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owner\Desktop\別府市サッカー協会\会計用紙\市協会ＨＰ掲載用\"/>
    </mc:Choice>
  </mc:AlternateContent>
  <xr:revisionPtr revIDLastSave="0" documentId="13_ncr:1_{CEAEA73E-D78E-44C9-A7E7-1F0D5D3D234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決算書" sheetId="4" r:id="rId1"/>
    <sheet name="予算書" sheetId="5" r:id="rId2"/>
    <sheet name="⇒記入例⇒" sheetId="3" r:id="rId3"/>
    <sheet name="2024決算　記入例" sheetId="2" r:id="rId4"/>
    <sheet name="2025予算書　記入例" sheetId="1" r:id="rId5"/>
  </sheets>
  <definedNames>
    <definedName name="_xlnm.Print_Area" localSheetId="3">'2024決算　記入例'!$A$1:$L$61</definedName>
    <definedName name="_xlnm.Print_Area" localSheetId="4">'2025予算書　記入例'!$A$1:$L$61</definedName>
    <definedName name="_xlnm.Print_Area" localSheetId="0">決算書!$A$1:$L$61</definedName>
    <definedName name="_xlnm.Print_Area" localSheetId="1">予算書!$A$1:$L$61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4" i="5" l="1"/>
  <c r="K46" i="5"/>
  <c r="P31" i="5"/>
  <c r="K30" i="5"/>
  <c r="K27" i="5"/>
  <c r="K24" i="5"/>
  <c r="K21" i="5"/>
  <c r="K16" i="5"/>
  <c r="K8" i="5"/>
  <c r="A6" i="5"/>
  <c r="K64" i="4"/>
  <c r="K46" i="4"/>
  <c r="K38" i="4"/>
  <c r="K58" i="4" s="1"/>
  <c r="P33" i="4"/>
  <c r="K30" i="4"/>
  <c r="K27" i="4"/>
  <c r="K24" i="4"/>
  <c r="K21" i="4"/>
  <c r="K16" i="4"/>
  <c r="K8" i="4"/>
  <c r="A6" i="4"/>
  <c r="K38" i="5" l="1"/>
  <c r="K58" i="5" s="1"/>
  <c r="K33" i="5"/>
  <c r="L34" i="5" s="1"/>
  <c r="K33" i="4"/>
  <c r="L34" i="4" s="1"/>
  <c r="L59" i="4" s="1"/>
  <c r="M59" i="4" s="1"/>
  <c r="J42" i="1"/>
  <c r="J41" i="1"/>
  <c r="J40" i="1"/>
  <c r="J39" i="1"/>
  <c r="J38" i="1"/>
  <c r="P31" i="1"/>
  <c r="L59" i="5" l="1"/>
  <c r="M59" i="5" s="1"/>
  <c r="P33" i="2"/>
  <c r="K16" i="2"/>
  <c r="K8" i="2"/>
  <c r="K24" i="2" l="1"/>
  <c r="K64" i="2"/>
  <c r="K46" i="2"/>
  <c r="K38" i="2"/>
  <c r="K30" i="2"/>
  <c r="K27" i="2"/>
  <c r="K21" i="2"/>
  <c r="A6" i="2"/>
  <c r="K64" i="1"/>
  <c r="K46" i="1"/>
  <c r="K38" i="1"/>
  <c r="K58" i="1" s="1"/>
  <c r="K30" i="1"/>
  <c r="K27" i="1"/>
  <c r="K24" i="1"/>
  <c r="K21" i="1"/>
  <c r="K16" i="1"/>
  <c r="K8" i="1"/>
  <c r="A6" i="1"/>
  <c r="K33" i="1" l="1"/>
  <c r="L34" i="1" s="1"/>
  <c r="L59" i="1" s="1"/>
  <c r="M59" i="1" s="1"/>
  <c r="K58" i="2"/>
  <c r="K33" i="2"/>
  <c r="L34" i="2" s="1"/>
  <c r="L59" i="2" l="1"/>
  <c r="M5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KIZU Hirofumi</author>
  </authors>
  <commentList>
    <comment ref="K6" authorId="0" shapeId="0" xr:uid="{35F8B85E-F2A4-4496-90A8-11C908E453C6}">
      <text>
        <r>
          <rPr>
            <b/>
            <sz val="9"/>
            <rFont val="MS P ゴシック"/>
            <charset val="128"/>
          </rPr>
          <t>前年度繰越金を記入して下さい。</t>
        </r>
      </text>
    </comment>
    <comment ref="K32" authorId="0" shapeId="0" xr:uid="{86D3FDC4-2957-48EB-BF2F-7A0A4AC5CF0F}">
      <text>
        <r>
          <rPr>
            <b/>
            <sz val="9"/>
            <rFont val="MS P ゴシック"/>
            <charset val="128"/>
          </rPr>
          <t>通帳の利息を記入して下さい。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KIZU Hirofumi</author>
    <author>isamu</author>
  </authors>
  <commentList>
    <comment ref="K6" authorId="0" shapeId="0" xr:uid="{E227A3FD-4967-43D3-96CB-DF690F2B57CF}">
      <text>
        <r>
          <rPr>
            <b/>
            <sz val="9"/>
            <rFont val="MS P ゴシック"/>
            <charset val="128"/>
          </rPr>
          <t>前年度繰越金を記入して下さい。</t>
        </r>
      </text>
    </comment>
    <comment ref="K32" authorId="0" shapeId="0" xr:uid="{CDC0A8CD-4F86-4D2B-8C78-CEB7EE023B8D}">
      <text>
        <r>
          <rPr>
            <b/>
            <sz val="9"/>
            <rFont val="MS P ゴシック"/>
            <charset val="128"/>
          </rPr>
          <t>通帳の利息を記入して下さい。</t>
        </r>
      </text>
    </comment>
    <comment ref="J64" authorId="1" shapeId="0" xr:uid="{A960487B-A9FB-49D7-92BE-B4BEAFFDB557}">
      <text>
        <r>
          <rPr>
            <b/>
            <sz val="9"/>
            <rFont val="ＭＳ Ｐゴシック"/>
            <family val="3"/>
            <charset val="128"/>
          </rPr>
          <t>○○○○　1チーム
@50,000円 x 1チーム　50,000円</t>
        </r>
      </text>
    </comment>
    <comment ref="J65" authorId="1" shapeId="0" xr:uid="{FC03B79E-4D13-473E-9BDF-41B691638FD6}">
      <text>
        <r>
          <rPr>
            <b/>
            <sz val="9"/>
            <rFont val="ＭＳ Ｐゴシック"/>
            <family val="3"/>
            <charset val="128"/>
          </rPr>
          <t>○○リーグ補助金
@50,000円 x 2チーム 100,000円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KIZU Hirofumi</author>
    <author>isamu</author>
  </authors>
  <commentList>
    <comment ref="K6" authorId="0" shapeId="0" xr:uid="{00000000-0006-0000-0100-000001000000}">
      <text>
        <r>
          <rPr>
            <b/>
            <sz val="9"/>
            <rFont val="MS P ゴシック"/>
            <charset val="128"/>
          </rPr>
          <t>前年度繰越金を記入して下さい。</t>
        </r>
      </text>
    </comment>
    <comment ref="K32" authorId="0" shapeId="0" xr:uid="{00000000-0006-0000-0100-00000A000000}">
      <text>
        <r>
          <rPr>
            <b/>
            <sz val="9"/>
            <rFont val="MS P ゴシック"/>
            <charset val="128"/>
          </rPr>
          <t>通帳の利息を記入して下さい。</t>
        </r>
      </text>
    </comment>
    <comment ref="J65" authorId="1" shapeId="0" xr:uid="{00000000-0006-0000-0100-00000B000000}">
      <text>
        <r>
          <rPr>
            <b/>
            <sz val="9"/>
            <rFont val="ＭＳ Ｐゴシック"/>
            <family val="3"/>
            <charset val="128"/>
          </rPr>
          <t>○○リーグ補助金
@50,000円 x 2チーム 100,000円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KIZU Hirofumi</author>
    <author>isamu</author>
  </authors>
  <commentList>
    <comment ref="K6" authorId="0" shapeId="0" xr:uid="{00000000-0006-0000-0000-000001000000}">
      <text>
        <r>
          <rPr>
            <b/>
            <sz val="9"/>
            <rFont val="MS P ゴシック"/>
            <charset val="128"/>
          </rPr>
          <t>前年度繰越金を記入して下さい。</t>
        </r>
      </text>
    </comment>
    <comment ref="K32" authorId="0" shapeId="0" xr:uid="{00000000-0006-0000-0000-000004000000}">
      <text>
        <r>
          <rPr>
            <b/>
            <sz val="9"/>
            <rFont val="MS P ゴシック"/>
            <charset val="128"/>
          </rPr>
          <t>通帳の利息を記入して下さい。</t>
        </r>
      </text>
    </comment>
    <comment ref="J64" authorId="1" shapeId="0" xr:uid="{00000000-0006-0000-0000-000005000000}">
      <text>
        <r>
          <rPr>
            <b/>
            <sz val="9"/>
            <rFont val="ＭＳ Ｐゴシック"/>
            <family val="3"/>
            <charset val="128"/>
          </rPr>
          <t>○○○○　1チーム
@50,000円 x 1チーム　50,000円</t>
        </r>
      </text>
    </comment>
    <comment ref="J65" authorId="1" shapeId="0" xr:uid="{00000000-0006-0000-0000-000006000000}">
      <text>
        <r>
          <rPr>
            <b/>
            <sz val="9"/>
            <rFont val="ＭＳ Ｐゴシック"/>
            <family val="3"/>
            <charset val="128"/>
          </rPr>
          <t>○○リーグ補助金
@50,000円 x 2チーム 100,000円</t>
        </r>
      </text>
    </comment>
  </commentList>
</comments>
</file>

<file path=xl/sharedStrings.xml><?xml version="1.0" encoding="utf-8"?>
<sst xmlns="http://schemas.openxmlformats.org/spreadsheetml/2006/main" count="323" uniqueCount="96">
  <si>
    <t>年度　収支予算書（案）</t>
  </si>
  <si>
    <t>一般社団法人大分県サッカー協会</t>
  </si>
  <si>
    <t>会計年度（</t>
  </si>
  <si>
    <t>～</t>
  </si>
  <si>
    <t>）</t>
  </si>
  <si>
    <t>委員会名：</t>
  </si>
  <si>
    <t>社会人委員会</t>
  </si>
  <si>
    <t>収入の部</t>
  </si>
  <si>
    <t>収入</t>
  </si>
  <si>
    <t>主項目</t>
  </si>
  <si>
    <t>大会名・事業名</t>
  </si>
  <si>
    <t>金額</t>
  </si>
  <si>
    <t>各項目計</t>
  </si>
  <si>
    <t>大会参加費</t>
  </si>
  <si>
    <t>JFA補助金</t>
  </si>
  <si>
    <t>47FA補助金</t>
  </si>
  <si>
    <t>KYFA補助金</t>
  </si>
  <si>
    <t>九州大会開催補助</t>
  </si>
  <si>
    <t>外部団体からの
補助金等</t>
  </si>
  <si>
    <t>県体協</t>
  </si>
  <si>
    <t>上記以外の
県協会からの
入金</t>
  </si>
  <si>
    <t>九州大会開催費用</t>
  </si>
  <si>
    <t>雑収入</t>
  </si>
  <si>
    <t>受取利息</t>
  </si>
  <si>
    <t>②当期収入計</t>
  </si>
  <si>
    <t>③収入計（①＋②）</t>
  </si>
  <si>
    <t>支出の部</t>
  </si>
  <si>
    <t>支出</t>
  </si>
  <si>
    <t>大会運営費</t>
  </si>
  <si>
    <t>委員会経費</t>
  </si>
  <si>
    <t>１．</t>
  </si>
  <si>
    <t>諸謝金</t>
  </si>
  <si>
    <t>２．</t>
  </si>
  <si>
    <t>旅費</t>
  </si>
  <si>
    <t>３．</t>
  </si>
  <si>
    <t>賃借料</t>
  </si>
  <si>
    <t>４．</t>
  </si>
  <si>
    <t>消耗品費</t>
  </si>
  <si>
    <t>５．</t>
  </si>
  <si>
    <t>備品</t>
  </si>
  <si>
    <t>６．</t>
  </si>
  <si>
    <t>印刷製本費</t>
  </si>
  <si>
    <t>７．</t>
  </si>
  <si>
    <t>通信運搬費</t>
  </si>
  <si>
    <t>８．</t>
  </si>
  <si>
    <t>賃金</t>
  </si>
  <si>
    <t>９．</t>
  </si>
  <si>
    <t>会議費</t>
  </si>
  <si>
    <t>10．</t>
  </si>
  <si>
    <t>雑役務費</t>
  </si>
  <si>
    <t>11．</t>
  </si>
  <si>
    <t>食糧費</t>
  </si>
  <si>
    <t>12．</t>
  </si>
  <si>
    <t>その他</t>
  </si>
  <si>
    <t>④支出計</t>
  </si>
  <si>
    <t>⑤次期への繰越（③-④）</t>
  </si>
  <si>
    <t>繰越額の内、通帳残高</t>
  </si>
  <si>
    <t>←3月31日時点の通帳残</t>
  </si>
  <si>
    <t>繰越額の内、手持ち現金</t>
  </si>
  <si>
    <t>←現金は極力3月31日までに通帳へ入金して下さい</t>
  </si>
  <si>
    <t>激励金関連</t>
  </si>
  <si>
    <t>激励金</t>
  </si>
  <si>
    <t>年度　収支決算書（見込み）</t>
  </si>
  <si>
    <t>大分県社会人サッカー連盟</t>
    <rPh sb="0" eb="3">
      <t>オオイタケン</t>
    </rPh>
    <phoneticPr fontId="8"/>
  </si>
  <si>
    <t>運営補助金</t>
    <rPh sb="0" eb="2">
      <t>ウンエイ</t>
    </rPh>
    <rPh sb="2" eb="5">
      <t>ホジョキン</t>
    </rPh>
    <phoneticPr fontId="8"/>
  </si>
  <si>
    <t xml:space="preserve">大分県民スポーツ大会サッカー競技補助金 </t>
    <phoneticPr fontId="8"/>
  </si>
  <si>
    <t>合計</t>
    <rPh sb="0" eb="2">
      <t>ゴウケイ</t>
    </rPh>
    <phoneticPr fontId="8"/>
  </si>
  <si>
    <t>大会</t>
    <rPh sb="0" eb="2">
      <t>タイカイ</t>
    </rPh>
    <phoneticPr fontId="8"/>
  </si>
  <si>
    <t>運営補助金内訳</t>
    <rPh sb="0" eb="2">
      <t>ウンエイ</t>
    </rPh>
    <rPh sb="2" eb="5">
      <t>ホジョキン</t>
    </rPh>
    <rPh sb="5" eb="7">
      <t>ウチワケ</t>
    </rPh>
    <phoneticPr fontId="8"/>
  </si>
  <si>
    <t>県スポーツ協会</t>
    <rPh sb="6" eb="7">
      <t>カイ</t>
    </rPh>
    <phoneticPr fontId="8"/>
  </si>
  <si>
    <t>別府市サッカー協会</t>
    <rPh sb="0" eb="3">
      <t>ベップシ</t>
    </rPh>
    <phoneticPr fontId="8"/>
  </si>
  <si>
    <t>○○委員会</t>
    <phoneticPr fontId="8"/>
  </si>
  <si>
    <t>○○サッカー大会　大分県大会</t>
  </si>
  <si>
    <t>○○サッカー大会　大分県大会</t>
    <phoneticPr fontId="8"/>
  </si>
  <si>
    <t>□□サッカー大会　○○グループ予選</t>
    <rPh sb="6" eb="8">
      <t>タイカイ</t>
    </rPh>
    <phoneticPr fontId="8"/>
  </si>
  <si>
    <t>△△サッカー大会大分県大会</t>
  </si>
  <si>
    <t>△△サッカー大会大分県大会</t>
    <phoneticPr fontId="8"/>
  </si>
  <si>
    <t>九州◇◇サッカー大会 大分県大会　</t>
  </si>
  <si>
    <t>九州◇◇サッカー大会 大分県大会　</t>
    <phoneticPr fontId="8"/>
  </si>
  <si>
    <t>47FA補助金</t>
    <phoneticPr fontId="8"/>
  </si>
  <si>
    <t xml:space="preserve">〇〇県民スポーツ大会サッカー競技補助金 </t>
    <phoneticPr fontId="8"/>
  </si>
  <si>
    <t xml:space="preserve">○○県民スポーツ大会サッカー競技補助金 </t>
  </si>
  <si>
    <t xml:space="preserve">○○県民スポーツ大会サッカー競技補助金 </t>
    <phoneticPr fontId="8"/>
  </si>
  <si>
    <t>大分県○○サッカー連盟</t>
    <rPh sb="0" eb="3">
      <t>オオイタケン</t>
    </rPh>
    <phoneticPr fontId="8"/>
  </si>
  <si>
    <t>○○県民スポーツ大会サッカー競技</t>
    <phoneticPr fontId="8"/>
  </si>
  <si>
    <t>AAAA</t>
    <phoneticPr fontId="8"/>
  </si>
  <si>
    <t>BBBB</t>
    <phoneticPr fontId="8"/>
  </si>
  <si>
    <t>CCCC</t>
    <phoneticPr fontId="8"/>
  </si>
  <si>
    <t>DDDD</t>
    <phoneticPr fontId="8"/>
  </si>
  <si>
    <t>EEEE</t>
    <phoneticPr fontId="8"/>
  </si>
  <si>
    <t>FFFF</t>
    <phoneticPr fontId="8"/>
  </si>
  <si>
    <t>GGGG</t>
    <phoneticPr fontId="8"/>
  </si>
  <si>
    <t>HHHH</t>
    <phoneticPr fontId="8"/>
  </si>
  <si>
    <t>TTTT</t>
    <phoneticPr fontId="8"/>
  </si>
  <si>
    <t>○○リーグ補助金</t>
    <phoneticPr fontId="8"/>
  </si>
  <si>
    <t>○○リーグ補助金</t>
    <rPh sb="5" eb="8">
      <t>ホジョキン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</si>
</sst>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[$-F800]dddd\,\ mmmm\ dd\,\ yyyy"/>
    <numFmt numFmtId="177" formatCode="#,##0\ &quot;人&quot;"/>
    <numFmt numFmtId="178" formatCode="#,##0_ "/>
  </numFmts>
  <fonts count="12">
    <font>
      <sz val="10"/>
      <color theme="1"/>
      <name val="ＭＳ ゴシック"/>
      <charset val="128"/>
      <scheme val="minor"/>
    </font>
    <font>
      <sz val="16"/>
      <color theme="1"/>
      <name val="ＭＳ ゴシック"/>
      <family val="3"/>
      <charset val="128"/>
      <scheme val="minor"/>
    </font>
    <font>
      <sz val="9"/>
      <color theme="1"/>
      <name val="ＭＳ ゴシック"/>
      <family val="3"/>
      <charset val="128"/>
      <scheme val="minor"/>
    </font>
    <font>
      <b/>
      <sz val="10"/>
      <color rgb="FFFF0000"/>
      <name val="ＭＳ ゴシック"/>
      <family val="3"/>
      <charset val="128"/>
      <scheme val="minor"/>
    </font>
    <font>
      <sz val="10"/>
      <name val="ＭＳ ゴシック"/>
      <family val="3"/>
      <charset val="128"/>
      <scheme val="minor"/>
    </font>
    <font>
      <sz val="11"/>
      <color theme="1"/>
      <name val="ＭＳ ゴシック"/>
      <family val="3"/>
      <charset val="128"/>
      <scheme val="minor"/>
    </font>
    <font>
      <b/>
      <sz val="9"/>
      <name val="MS P ゴシック"/>
      <charset val="128"/>
    </font>
    <font>
      <b/>
      <sz val="9"/>
      <name val="ＭＳ Ｐゴシック"/>
      <family val="3"/>
      <charset val="128"/>
    </font>
    <font>
      <sz val="6"/>
      <name val="ＭＳ ゴシック"/>
      <family val="3"/>
      <charset val="128"/>
      <scheme val="minor"/>
    </font>
    <font>
      <sz val="10"/>
      <color theme="1"/>
      <name val="ＭＳ ゴシック"/>
      <family val="3"/>
      <charset val="128"/>
      <scheme val="minor"/>
    </font>
    <font>
      <sz val="10"/>
      <color rgb="FFFF0000"/>
      <name val="ＭＳ ゴシック"/>
      <family val="3"/>
      <charset val="128"/>
      <scheme val="minor"/>
    </font>
    <font>
      <sz val="9"/>
      <name val="ＭＳ 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0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2" borderId="4" xfId="0" applyFill="1" applyBorder="1">
      <alignment vertical="center"/>
    </xf>
    <xf numFmtId="49" fontId="0" fillId="0" borderId="2" xfId="0" applyNumberFormat="1" applyBorder="1">
      <alignment vertical="center"/>
    </xf>
    <xf numFmtId="3" fontId="0" fillId="3" borderId="4" xfId="0" applyNumberFormat="1" applyFill="1" applyBorder="1">
      <alignment vertical="center"/>
    </xf>
    <xf numFmtId="5" fontId="0" fillId="0" borderId="4" xfId="1" applyNumberFormat="1" applyFont="1" applyBorder="1">
      <alignment vertical="center"/>
    </xf>
    <xf numFmtId="5" fontId="0" fillId="0" borderId="4" xfId="0" applyNumberFormat="1" applyBorder="1">
      <alignment vertical="center"/>
    </xf>
    <xf numFmtId="0" fontId="3" fillId="0" borderId="0" xfId="0" applyFont="1">
      <alignment vertical="center"/>
    </xf>
    <xf numFmtId="3" fontId="0" fillId="0" borderId="4" xfId="0" applyNumberFormat="1" applyBorder="1">
      <alignment vertical="center"/>
    </xf>
    <xf numFmtId="5" fontId="4" fillId="0" borderId="4" xfId="0" applyNumberFormat="1" applyFont="1" applyBorder="1">
      <alignment vertical="center"/>
    </xf>
    <xf numFmtId="5" fontId="0" fillId="4" borderId="4" xfId="0" applyNumberFormat="1" applyFill="1" applyBorder="1">
      <alignment vertical="center"/>
    </xf>
    <xf numFmtId="3" fontId="10" fillId="3" borderId="4" xfId="0" applyNumberFormat="1" applyFont="1" applyFill="1" applyBorder="1">
      <alignment vertical="center"/>
    </xf>
    <xf numFmtId="0" fontId="9" fillId="0" borderId="0" xfId="0" applyFont="1">
      <alignment vertical="center"/>
    </xf>
    <xf numFmtId="177" fontId="0" fillId="0" borderId="0" xfId="0" applyNumberFormat="1">
      <alignment vertical="center"/>
    </xf>
    <xf numFmtId="0" fontId="4" fillId="2" borderId="4" xfId="0" applyFont="1" applyFill="1" applyBorder="1">
      <alignment vertical="center"/>
    </xf>
    <xf numFmtId="5" fontId="4" fillId="4" borderId="4" xfId="0" applyNumberFormat="1" applyFont="1" applyFill="1" applyBorder="1">
      <alignment vertical="center"/>
    </xf>
    <xf numFmtId="3" fontId="4" fillId="3" borderId="4" xfId="0" applyNumberFormat="1" applyFont="1" applyFill="1" applyBorder="1">
      <alignment vertical="center"/>
    </xf>
    <xf numFmtId="0" fontId="4" fillId="0" borderId="0" xfId="0" applyFont="1">
      <alignment vertical="center"/>
    </xf>
    <xf numFmtId="49" fontId="4" fillId="0" borderId="2" xfId="0" applyNumberFormat="1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5" fontId="4" fillId="0" borderId="4" xfId="1" applyNumberFormat="1" applyFont="1" applyFill="1" applyBorder="1">
      <alignment vertical="center"/>
    </xf>
    <xf numFmtId="0" fontId="9" fillId="0" borderId="4" xfId="0" applyFont="1" applyBorder="1">
      <alignment vertical="center"/>
    </xf>
    <xf numFmtId="178" fontId="0" fillId="0" borderId="4" xfId="0" applyNumberFormat="1" applyBorder="1">
      <alignment vertical="center"/>
    </xf>
    <xf numFmtId="0" fontId="9" fillId="0" borderId="8" xfId="0" applyFont="1" applyBorder="1">
      <alignment vertical="center"/>
    </xf>
    <xf numFmtId="178" fontId="0" fillId="0" borderId="8" xfId="0" applyNumberFormat="1" applyBorder="1">
      <alignment vertical="center"/>
    </xf>
    <xf numFmtId="0" fontId="0" fillId="0" borderId="12" xfId="0" applyBorder="1">
      <alignment vertical="center"/>
    </xf>
    <xf numFmtId="0" fontId="9" fillId="0" borderId="13" xfId="0" applyFont="1" applyBorder="1">
      <alignment vertical="center"/>
    </xf>
    <xf numFmtId="178" fontId="0" fillId="0" borderId="13" xfId="0" applyNumberFormat="1" applyBorder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5" fontId="10" fillId="0" borderId="4" xfId="0" applyNumberFormat="1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2" borderId="4" xfId="0" applyFill="1" applyBorder="1">
      <alignment vertical="center"/>
    </xf>
    <xf numFmtId="0" fontId="0" fillId="0" borderId="0" xfId="0">
      <alignment vertical="center"/>
    </xf>
    <xf numFmtId="0" fontId="4" fillId="2" borderId="4" xfId="0" applyFont="1" applyFill="1" applyBorder="1">
      <alignment vertical="center"/>
    </xf>
    <xf numFmtId="0" fontId="1" fillId="0" borderId="0" xfId="0" applyFont="1" applyAlignment="1">
      <alignment vertical="top"/>
    </xf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 shrinkToFit="1"/>
    </xf>
    <xf numFmtId="0" fontId="0" fillId="0" borderId="1" xfId="0" applyBorder="1" applyAlignment="1"/>
    <xf numFmtId="0" fontId="0" fillId="0" borderId="1" xfId="0" applyBorder="1" applyAlignment="1">
      <alignment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2" borderId="4" xfId="0" applyFill="1" applyBorder="1">
      <alignment vertical="center"/>
    </xf>
    <xf numFmtId="0" fontId="0" fillId="0" borderId="4" xfId="0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0" fontId="0" fillId="4" borderId="3" xfId="0" applyFill="1" applyBorder="1" applyAlignment="1">
      <alignment vertical="center" shrinkToFit="1"/>
    </xf>
    <xf numFmtId="0" fontId="9" fillId="4" borderId="3" xfId="0" applyFont="1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4" borderId="3" xfId="0" applyFont="1" applyFill="1" applyBorder="1" applyAlignment="1">
      <alignment vertical="center" shrinkToFit="1"/>
    </xf>
    <xf numFmtId="0" fontId="4" fillId="4" borderId="5" xfId="0" applyFont="1" applyFill="1" applyBorder="1" applyAlignment="1">
      <alignment vertical="center" shrinkToFit="1"/>
    </xf>
    <xf numFmtId="0" fontId="0" fillId="0" borderId="4" xfId="0" applyBorder="1">
      <alignment vertical="center"/>
    </xf>
    <xf numFmtId="0" fontId="0" fillId="4" borderId="4" xfId="0" applyFill="1" applyBorder="1" applyAlignment="1">
      <alignment vertical="center" shrinkToFit="1"/>
    </xf>
    <xf numFmtId="3" fontId="0" fillId="3" borderId="6" xfId="0" applyNumberFormat="1" applyFill="1" applyBorder="1" applyAlignment="1"/>
    <xf numFmtId="3" fontId="0" fillId="3" borderId="7" xfId="0" applyNumberFormat="1" applyFill="1" applyBorder="1" applyAlignment="1"/>
    <xf numFmtId="3" fontId="0" fillId="3" borderId="8" xfId="0" applyNumberFormat="1" applyFill="1" applyBorder="1" applyAlignment="1"/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 applyAlignment="1">
      <alignment vertical="top"/>
    </xf>
    <xf numFmtId="0" fontId="0" fillId="0" borderId="4" xfId="0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/>
    </xf>
    <xf numFmtId="0" fontId="0" fillId="0" borderId="4" xfId="0" applyBorder="1" applyAlignment="1">
      <alignment horizontal="center" vertical="top" textRotation="255"/>
    </xf>
    <xf numFmtId="176" fontId="9" fillId="0" borderId="0" xfId="0" applyNumberFormat="1" applyFont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0" fontId="4" fillId="2" borderId="4" xfId="0" applyFont="1" applyFill="1" applyBorder="1">
      <alignment vertical="center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4" borderId="2" xfId="0" applyFont="1" applyFill="1" applyBorder="1" applyAlignment="1">
      <alignment vertical="center" shrinkToFit="1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4" fillId="4" borderId="4" xfId="0" applyFont="1" applyFill="1" applyBorder="1" applyAlignment="1">
      <alignment vertical="center" shrinkToFit="1"/>
    </xf>
    <xf numFmtId="0" fontId="4" fillId="0" borderId="4" xfId="0" applyFont="1" applyBorder="1" applyAlignment="1">
      <alignment horizontal="center" vertical="top" textRotation="255"/>
    </xf>
    <xf numFmtId="3" fontId="4" fillId="3" borderId="6" xfId="0" applyNumberFormat="1" applyFont="1" applyFill="1" applyBorder="1" applyAlignment="1"/>
    <xf numFmtId="3" fontId="4" fillId="3" borderId="7" xfId="0" applyNumberFormat="1" applyFont="1" applyFill="1" applyBorder="1" applyAlignment="1"/>
    <xf numFmtId="3" fontId="4" fillId="3" borderId="8" xfId="0" applyNumberFormat="1" applyFont="1" applyFill="1" applyBorder="1" applyAlignment="1"/>
    <xf numFmtId="0" fontId="4" fillId="0" borderId="4" xfId="0" applyFont="1" applyBorder="1" applyAlignment="1">
      <alignment vertical="top"/>
    </xf>
    <xf numFmtId="0" fontId="11" fillId="0" borderId="4" xfId="0" applyFont="1" applyBorder="1" applyAlignment="1">
      <alignment vertical="top" wrapText="1"/>
    </xf>
    <xf numFmtId="0" fontId="11" fillId="0" borderId="4" xfId="0" applyFont="1" applyBorder="1" applyAlignment="1">
      <alignment vertical="top"/>
    </xf>
    <xf numFmtId="0" fontId="4" fillId="0" borderId="4" xfId="0" applyFont="1" applyBorder="1" applyAlignment="1">
      <alignment vertical="top" wrapText="1"/>
    </xf>
    <xf numFmtId="0" fontId="9" fillId="0" borderId="1" xfId="0" applyFont="1" applyBorder="1" applyAlignment="1">
      <alignment vertical="center" shrinkToFit="1"/>
    </xf>
    <xf numFmtId="5" fontId="4" fillId="0" borderId="4" xfId="0" applyNumberFormat="1" applyFont="1" applyFill="1" applyBorder="1">
      <alignment vertical="center"/>
    </xf>
    <xf numFmtId="0" fontId="9" fillId="0" borderId="2" xfId="0" applyFont="1" applyBorder="1">
      <alignment vertical="center"/>
    </xf>
    <xf numFmtId="0" fontId="9" fillId="0" borderId="5" xfId="0" applyFont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tanderd">
      <a:majorFont>
        <a:latin typeface="ＭＳ ゴシック"/>
        <a:ea typeface="ＭＳ ゴシック"/>
        <a:cs typeface=""/>
      </a:majorFont>
      <a:minorFont>
        <a:latin typeface="ＭＳ ゴシック"/>
        <a:ea typeface="ＭＳ ゴシック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31072-C022-4F14-A5B7-5D54335965BC}">
  <dimension ref="A1:P65"/>
  <sheetViews>
    <sheetView tabSelected="1" view="pageBreakPreview" zoomScale="90" zoomScaleNormal="90" zoomScaleSheetLayoutView="90" workbookViewId="0">
      <selection activeCell="D15" sqref="D15:I15"/>
    </sheetView>
  </sheetViews>
  <sheetFormatPr defaultColWidth="9.140625" defaultRowHeight="12"/>
  <cols>
    <col min="1" max="1" width="4.140625" style="36" customWidth="1"/>
    <col min="2" max="2" width="6.28515625" style="36" customWidth="1"/>
    <col min="3" max="3" width="7.28515625" style="36" customWidth="1"/>
    <col min="4" max="4" width="3.7109375" style="36" customWidth="1"/>
    <col min="5" max="5" width="2.28515625" style="36" customWidth="1"/>
    <col min="6" max="6" width="3.28515625" style="36" customWidth="1"/>
    <col min="7" max="7" width="7.7109375" style="36" customWidth="1"/>
    <col min="8" max="8" width="6.28515625" style="36" customWidth="1"/>
    <col min="9" max="9" width="29.7109375" style="36" customWidth="1"/>
    <col min="10" max="12" width="13.28515625" style="36" customWidth="1"/>
    <col min="13" max="14" width="9.140625" style="36"/>
    <col min="15" max="15" width="27.7109375" style="36" bestFit="1" customWidth="1"/>
    <col min="16" max="16" width="9.7109375" style="36" bestFit="1" customWidth="1"/>
    <col min="17" max="16384" width="9.140625" style="36"/>
  </cols>
  <sheetData>
    <row r="1" spans="1:12" ht="21.95" customHeight="1">
      <c r="F1" s="38">
        <v>2024</v>
      </c>
      <c r="G1" s="38"/>
      <c r="H1" s="38" t="s">
        <v>62</v>
      </c>
      <c r="I1" s="38"/>
      <c r="J1" s="38"/>
    </row>
    <row r="2" spans="1:12">
      <c r="A2" s="13" t="s">
        <v>70</v>
      </c>
    </row>
    <row r="3" spans="1:12">
      <c r="A3" s="39" t="s">
        <v>2</v>
      </c>
      <c r="B3" s="39"/>
      <c r="C3" s="40">
        <v>45383</v>
      </c>
      <c r="D3" s="40"/>
      <c r="E3" s="40"/>
      <c r="F3" s="1" t="s">
        <v>3</v>
      </c>
      <c r="G3" s="75">
        <v>45747</v>
      </c>
      <c r="H3" s="41"/>
      <c r="I3" s="36" t="s">
        <v>4</v>
      </c>
    </row>
    <row r="4" spans="1:12" ht="17.100000000000001" customHeight="1">
      <c r="A4" s="76" t="s">
        <v>5</v>
      </c>
      <c r="B4" s="76"/>
      <c r="C4" s="99" t="s">
        <v>71</v>
      </c>
      <c r="D4" s="77"/>
      <c r="E4" s="77"/>
      <c r="F4" s="77"/>
      <c r="G4" s="77"/>
      <c r="H4" s="77"/>
    </row>
    <row r="5" spans="1:12" ht="15" customHeight="1">
      <c r="A5" s="2" t="s">
        <v>7</v>
      </c>
    </row>
    <row r="6" spans="1:12">
      <c r="A6" s="44" t="str">
        <f>"①前期からの繰越　（"&amp;F1-1&amp;"年3月31日通帳残）※複数通帳がある場合は合算"</f>
        <v>①前期からの繰越　（2023年3月31日通帳残）※複数通帳がある場合は合算</v>
      </c>
      <c r="B6" s="45"/>
      <c r="C6" s="45"/>
      <c r="D6" s="45"/>
      <c r="E6" s="45"/>
      <c r="F6" s="45"/>
      <c r="G6" s="45"/>
      <c r="H6" s="45"/>
      <c r="I6" s="45"/>
      <c r="J6" s="46"/>
      <c r="K6" s="12">
        <v>0</v>
      </c>
      <c r="L6" s="67"/>
    </row>
    <row r="7" spans="1:12" ht="14.1" customHeight="1">
      <c r="A7" s="91" t="s">
        <v>8</v>
      </c>
      <c r="B7" s="78" t="s">
        <v>9</v>
      </c>
      <c r="C7" s="78"/>
      <c r="D7" s="78" t="s">
        <v>10</v>
      </c>
      <c r="E7" s="78"/>
      <c r="F7" s="78"/>
      <c r="G7" s="78"/>
      <c r="H7" s="78"/>
      <c r="I7" s="78"/>
      <c r="J7" s="37" t="s">
        <v>11</v>
      </c>
      <c r="K7" s="37" t="s">
        <v>12</v>
      </c>
      <c r="L7" s="68"/>
    </row>
    <row r="8" spans="1:12" ht="14.1" customHeight="1">
      <c r="A8" s="91"/>
      <c r="B8" s="95" t="s">
        <v>13</v>
      </c>
      <c r="C8" s="95"/>
      <c r="D8" s="79"/>
      <c r="E8" s="79"/>
      <c r="F8" s="79"/>
      <c r="G8" s="79"/>
      <c r="H8" s="79"/>
      <c r="I8" s="79"/>
      <c r="J8" s="22"/>
      <c r="K8" s="92">
        <f>SUM(J8:J15)</f>
        <v>0</v>
      </c>
      <c r="L8" s="68"/>
    </row>
    <row r="9" spans="1:12" ht="14.1" customHeight="1">
      <c r="A9" s="91"/>
      <c r="B9" s="95"/>
      <c r="C9" s="95"/>
      <c r="D9" s="79"/>
      <c r="E9" s="79"/>
      <c r="F9" s="79"/>
      <c r="G9" s="79"/>
      <c r="H9" s="79"/>
      <c r="I9" s="79"/>
      <c r="J9" s="22"/>
      <c r="K9" s="93"/>
      <c r="L9" s="68"/>
    </row>
    <row r="10" spans="1:12" ht="14.1" customHeight="1">
      <c r="A10" s="91"/>
      <c r="B10" s="95"/>
      <c r="C10" s="95"/>
      <c r="D10" s="79"/>
      <c r="E10" s="79"/>
      <c r="F10" s="79"/>
      <c r="G10" s="79"/>
      <c r="H10" s="79"/>
      <c r="I10" s="79"/>
      <c r="J10" s="22"/>
      <c r="K10" s="93"/>
      <c r="L10" s="68"/>
    </row>
    <row r="11" spans="1:12" ht="14.1" customHeight="1">
      <c r="A11" s="91"/>
      <c r="B11" s="95"/>
      <c r="C11" s="95"/>
      <c r="D11" s="79"/>
      <c r="E11" s="79"/>
      <c r="F11" s="79"/>
      <c r="G11" s="79"/>
      <c r="H11" s="79"/>
      <c r="I11" s="79"/>
      <c r="J11" s="22"/>
      <c r="K11" s="93"/>
      <c r="L11" s="68"/>
    </row>
    <row r="12" spans="1:12" ht="14.1" customHeight="1">
      <c r="A12" s="91"/>
      <c r="B12" s="95"/>
      <c r="C12" s="95"/>
      <c r="D12" s="79"/>
      <c r="E12" s="79"/>
      <c r="F12" s="79"/>
      <c r="G12" s="79"/>
      <c r="H12" s="79"/>
      <c r="I12" s="79"/>
      <c r="J12" s="22"/>
      <c r="K12" s="93"/>
      <c r="L12" s="68"/>
    </row>
    <row r="13" spans="1:12" ht="14.1" customHeight="1">
      <c r="A13" s="91"/>
      <c r="B13" s="95"/>
      <c r="C13" s="95"/>
      <c r="D13" s="79"/>
      <c r="E13" s="79"/>
      <c r="F13" s="79"/>
      <c r="G13" s="79"/>
      <c r="H13" s="79"/>
      <c r="I13" s="79"/>
      <c r="J13" s="22"/>
      <c r="K13" s="93"/>
      <c r="L13" s="68"/>
    </row>
    <row r="14" spans="1:12" ht="14.1" customHeight="1">
      <c r="A14" s="91"/>
      <c r="B14" s="95"/>
      <c r="C14" s="95"/>
      <c r="D14" s="79"/>
      <c r="E14" s="79"/>
      <c r="F14" s="79"/>
      <c r="G14" s="79"/>
      <c r="H14" s="79"/>
      <c r="I14" s="79"/>
      <c r="J14" s="22"/>
      <c r="K14" s="93"/>
      <c r="L14" s="68"/>
    </row>
    <row r="15" spans="1:12" ht="14.1" customHeight="1">
      <c r="A15" s="91"/>
      <c r="B15" s="95"/>
      <c r="C15" s="95"/>
      <c r="D15" s="79"/>
      <c r="E15" s="79"/>
      <c r="F15" s="79"/>
      <c r="G15" s="79"/>
      <c r="H15" s="79"/>
      <c r="I15" s="79"/>
      <c r="J15" s="22"/>
      <c r="K15" s="94"/>
      <c r="L15" s="68"/>
    </row>
    <row r="16" spans="1:12" ht="14.1" customHeight="1">
      <c r="A16" s="91"/>
      <c r="B16" s="95" t="s">
        <v>14</v>
      </c>
      <c r="C16" s="95"/>
      <c r="D16" s="58"/>
      <c r="E16" s="59"/>
      <c r="F16" s="59"/>
      <c r="G16" s="59"/>
      <c r="H16" s="59"/>
      <c r="I16" s="80"/>
      <c r="J16" s="10"/>
      <c r="K16" s="92">
        <f>SUM(J16:J20)</f>
        <v>0</v>
      </c>
      <c r="L16" s="68"/>
    </row>
    <row r="17" spans="1:16" ht="14.1" customHeight="1">
      <c r="A17" s="91"/>
      <c r="B17" s="95"/>
      <c r="C17" s="95"/>
      <c r="D17" s="58"/>
      <c r="E17" s="59"/>
      <c r="F17" s="59"/>
      <c r="G17" s="59"/>
      <c r="H17" s="59"/>
      <c r="I17" s="80"/>
      <c r="J17" s="10"/>
      <c r="K17" s="93"/>
      <c r="L17" s="68"/>
    </row>
    <row r="18" spans="1:16" ht="14.1" customHeight="1">
      <c r="A18" s="91"/>
      <c r="B18" s="95"/>
      <c r="C18" s="95"/>
      <c r="D18" s="58"/>
      <c r="E18" s="59"/>
      <c r="F18" s="59"/>
      <c r="G18" s="59"/>
      <c r="H18" s="59"/>
      <c r="I18" s="80"/>
      <c r="J18" s="10"/>
      <c r="K18" s="93"/>
      <c r="L18" s="68"/>
    </row>
    <row r="19" spans="1:16" ht="14.1" customHeight="1">
      <c r="A19" s="91"/>
      <c r="B19" s="95"/>
      <c r="C19" s="95"/>
      <c r="D19" s="58"/>
      <c r="E19" s="59"/>
      <c r="F19" s="59"/>
      <c r="G19" s="59"/>
      <c r="H19" s="59"/>
      <c r="I19" s="80"/>
      <c r="J19" s="100"/>
      <c r="K19" s="93"/>
      <c r="L19" s="68"/>
    </row>
    <row r="20" spans="1:16" ht="14.1" customHeight="1">
      <c r="A20" s="91"/>
      <c r="B20" s="95"/>
      <c r="C20" s="95"/>
      <c r="D20" s="58"/>
      <c r="E20" s="59"/>
      <c r="F20" s="59"/>
      <c r="G20" s="59"/>
      <c r="H20" s="59"/>
      <c r="I20" s="80"/>
      <c r="J20" s="10"/>
      <c r="K20" s="94"/>
      <c r="L20" s="68"/>
    </row>
    <row r="21" spans="1:16" ht="14.1" customHeight="1">
      <c r="A21" s="91"/>
      <c r="B21" s="95" t="s">
        <v>16</v>
      </c>
      <c r="C21" s="95"/>
      <c r="D21" s="58"/>
      <c r="E21" s="59"/>
      <c r="F21" s="59"/>
      <c r="G21" s="59"/>
      <c r="H21" s="60"/>
      <c r="I21" s="61"/>
      <c r="J21" s="10"/>
      <c r="K21" s="92">
        <f>SUM(J21:J23)</f>
        <v>0</v>
      </c>
      <c r="L21" s="68"/>
    </row>
    <row r="22" spans="1:16" ht="14.1" customHeight="1">
      <c r="A22" s="91"/>
      <c r="B22" s="95"/>
      <c r="C22" s="95"/>
      <c r="D22" s="58"/>
      <c r="E22" s="59"/>
      <c r="F22" s="59"/>
      <c r="G22" s="59"/>
      <c r="H22" s="59"/>
      <c r="I22" s="80"/>
      <c r="J22" s="10"/>
      <c r="K22" s="93"/>
      <c r="L22" s="68"/>
    </row>
    <row r="23" spans="1:16" ht="14.1" customHeight="1">
      <c r="A23" s="91"/>
      <c r="B23" s="95"/>
      <c r="C23" s="95"/>
      <c r="D23" s="58"/>
      <c r="E23" s="59"/>
      <c r="F23" s="59"/>
      <c r="G23" s="59"/>
      <c r="H23" s="59"/>
      <c r="I23" s="80"/>
      <c r="J23" s="10"/>
      <c r="K23" s="94"/>
      <c r="L23" s="68"/>
    </row>
    <row r="24" spans="1:16" ht="14.1" customHeight="1">
      <c r="A24" s="91"/>
      <c r="B24" s="96" t="s">
        <v>18</v>
      </c>
      <c r="C24" s="97"/>
      <c r="D24" s="81"/>
      <c r="E24" s="82"/>
      <c r="F24" s="82"/>
      <c r="G24" s="82"/>
      <c r="H24" s="59"/>
      <c r="I24" s="80"/>
      <c r="J24" s="10"/>
      <c r="K24" s="92">
        <f>SUM(J24:J26)</f>
        <v>0</v>
      </c>
      <c r="L24" s="68"/>
    </row>
    <row r="25" spans="1:16" ht="14.1" customHeight="1">
      <c r="A25" s="91"/>
      <c r="B25" s="96"/>
      <c r="C25" s="97"/>
      <c r="D25" s="83"/>
      <c r="E25" s="84"/>
      <c r="F25" s="84"/>
      <c r="G25" s="84"/>
      <c r="H25" s="59"/>
      <c r="I25" s="80"/>
      <c r="J25" s="10"/>
      <c r="K25" s="93"/>
      <c r="L25" s="68"/>
      <c r="N25" s="13" t="s">
        <v>68</v>
      </c>
    </row>
    <row r="26" spans="1:16" ht="14.1" customHeight="1">
      <c r="A26" s="91"/>
      <c r="B26" s="97"/>
      <c r="C26" s="97"/>
      <c r="D26" s="58"/>
      <c r="E26" s="59"/>
      <c r="F26" s="59"/>
      <c r="G26" s="59"/>
      <c r="H26" s="60"/>
      <c r="I26" s="61"/>
      <c r="J26" s="10"/>
      <c r="K26" s="94"/>
      <c r="L26" s="68"/>
      <c r="N26" s="30"/>
      <c r="O26" s="23" t="s">
        <v>85</v>
      </c>
      <c r="P26" s="24"/>
    </row>
    <row r="27" spans="1:16" ht="14.1" customHeight="1">
      <c r="A27" s="91"/>
      <c r="B27" s="98" t="s">
        <v>20</v>
      </c>
      <c r="C27" s="95"/>
      <c r="D27" s="85"/>
      <c r="E27" s="60"/>
      <c r="F27" s="60"/>
      <c r="G27" s="60"/>
      <c r="H27" s="60"/>
      <c r="I27" s="61"/>
      <c r="J27" s="10"/>
      <c r="K27" s="92">
        <f t="shared" ref="K27" si="0">SUM(J27:J29)</f>
        <v>0</v>
      </c>
      <c r="L27" s="68"/>
      <c r="N27" s="33"/>
      <c r="O27" s="23" t="s">
        <v>86</v>
      </c>
      <c r="P27" s="24"/>
    </row>
    <row r="28" spans="1:16" ht="14.1" customHeight="1">
      <c r="A28" s="91"/>
      <c r="B28" s="95"/>
      <c r="C28" s="95"/>
      <c r="D28" s="58"/>
      <c r="E28" s="59"/>
      <c r="F28" s="59"/>
      <c r="G28" s="59"/>
      <c r="H28" s="59"/>
      <c r="I28" s="80"/>
      <c r="J28" s="10"/>
      <c r="K28" s="93"/>
      <c r="L28" s="68"/>
      <c r="N28" s="33"/>
      <c r="O28" s="23" t="s">
        <v>87</v>
      </c>
      <c r="P28" s="24"/>
    </row>
    <row r="29" spans="1:16" ht="14.1" customHeight="1">
      <c r="A29" s="91"/>
      <c r="B29" s="95"/>
      <c r="C29" s="95"/>
      <c r="D29" s="58"/>
      <c r="E29" s="59"/>
      <c r="F29" s="59"/>
      <c r="G29" s="59"/>
      <c r="H29" s="59"/>
      <c r="I29" s="80"/>
      <c r="J29" s="10"/>
      <c r="K29" s="94"/>
      <c r="L29" s="68"/>
      <c r="N29" s="31" t="s">
        <v>67</v>
      </c>
      <c r="O29" s="23" t="s">
        <v>88</v>
      </c>
      <c r="P29" s="24"/>
    </row>
    <row r="30" spans="1:16" ht="14.1" customHeight="1">
      <c r="A30" s="91"/>
      <c r="B30" s="95" t="s">
        <v>22</v>
      </c>
      <c r="C30" s="95"/>
      <c r="D30" s="79"/>
      <c r="E30" s="79"/>
      <c r="F30" s="79"/>
      <c r="G30" s="79"/>
      <c r="H30" s="79"/>
      <c r="I30" s="79"/>
      <c r="J30" s="10"/>
      <c r="K30" s="92">
        <f>SUM(J30:J31)</f>
        <v>0</v>
      </c>
      <c r="L30" s="68"/>
      <c r="N30" s="33"/>
      <c r="O30" s="23" t="s">
        <v>89</v>
      </c>
      <c r="P30" s="24"/>
    </row>
    <row r="31" spans="1:16" ht="14.1" customHeight="1">
      <c r="A31" s="91"/>
      <c r="B31" s="95"/>
      <c r="C31" s="95"/>
      <c r="D31" s="79"/>
      <c r="E31" s="79"/>
      <c r="F31" s="79"/>
      <c r="G31" s="79"/>
      <c r="H31" s="79"/>
      <c r="I31" s="79"/>
      <c r="J31" s="10"/>
      <c r="K31" s="94"/>
      <c r="L31" s="68"/>
      <c r="N31" s="33"/>
      <c r="O31" s="23" t="s">
        <v>90</v>
      </c>
      <c r="P31" s="24"/>
    </row>
    <row r="32" spans="1:16" ht="14.1" customHeight="1" thickBot="1">
      <c r="A32" s="91"/>
      <c r="B32" s="86" t="s">
        <v>23</v>
      </c>
      <c r="C32" s="87"/>
      <c r="D32" s="87"/>
      <c r="E32" s="87"/>
      <c r="F32" s="87"/>
      <c r="G32" s="87"/>
      <c r="H32" s="87"/>
      <c r="I32" s="87"/>
      <c r="J32" s="88"/>
      <c r="K32" s="12">
        <v>0</v>
      </c>
      <c r="L32" s="68"/>
      <c r="N32" s="27"/>
      <c r="O32" s="28" t="s">
        <v>91</v>
      </c>
      <c r="P32" s="29"/>
    </row>
    <row r="33" spans="1:16" ht="14.1" customHeight="1">
      <c r="A33" s="91"/>
      <c r="B33" s="86" t="s">
        <v>24</v>
      </c>
      <c r="C33" s="87"/>
      <c r="D33" s="87"/>
      <c r="E33" s="87"/>
      <c r="F33" s="87"/>
      <c r="G33" s="87"/>
      <c r="H33" s="87"/>
      <c r="I33" s="87"/>
      <c r="J33" s="88"/>
      <c r="K33" s="17">
        <f>K8+K16+K21+K24+K27+K30+K32</f>
        <v>0</v>
      </c>
      <c r="L33" s="69"/>
      <c r="N33" s="34"/>
      <c r="O33" s="25" t="s">
        <v>66</v>
      </c>
      <c r="P33" s="26">
        <f>SUM(P26:P32)</f>
        <v>0</v>
      </c>
    </row>
    <row r="34" spans="1:16" ht="14.1" customHeight="1">
      <c r="A34" s="89" t="s">
        <v>25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5">
        <f>K6+K33</f>
        <v>0</v>
      </c>
    </row>
    <row r="35" spans="1:16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</row>
    <row r="36" spans="1:16">
      <c r="A36" s="18" t="s">
        <v>26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</row>
    <row r="37" spans="1:16" ht="14.1" customHeight="1">
      <c r="A37" s="91" t="s">
        <v>27</v>
      </c>
      <c r="B37" s="78" t="s">
        <v>9</v>
      </c>
      <c r="C37" s="78"/>
      <c r="D37" s="78" t="s">
        <v>10</v>
      </c>
      <c r="E37" s="78"/>
      <c r="F37" s="78"/>
      <c r="G37" s="78"/>
      <c r="H37" s="78"/>
      <c r="I37" s="78"/>
      <c r="J37" s="37" t="s">
        <v>11</v>
      </c>
      <c r="K37" s="37" t="s">
        <v>12</v>
      </c>
      <c r="L37" s="67"/>
    </row>
    <row r="38" spans="1:16" ht="14.1" customHeight="1">
      <c r="A38" s="91"/>
      <c r="B38" s="95" t="s">
        <v>28</v>
      </c>
      <c r="C38" s="95"/>
      <c r="D38" s="79"/>
      <c r="E38" s="79"/>
      <c r="F38" s="79"/>
      <c r="G38" s="79"/>
      <c r="H38" s="79"/>
      <c r="I38" s="79"/>
      <c r="J38" s="10"/>
      <c r="K38" s="92">
        <f>SUM(J38:J45)</f>
        <v>0</v>
      </c>
      <c r="L38" s="68"/>
      <c r="M38" s="14"/>
      <c r="O38" s="13"/>
    </row>
    <row r="39" spans="1:16" ht="14.1" customHeight="1">
      <c r="A39" s="91"/>
      <c r="B39" s="95"/>
      <c r="C39" s="95"/>
      <c r="D39" s="79"/>
      <c r="E39" s="79"/>
      <c r="F39" s="79"/>
      <c r="G39" s="79"/>
      <c r="H39" s="79"/>
      <c r="I39" s="79"/>
      <c r="J39" s="10"/>
      <c r="K39" s="93"/>
      <c r="L39" s="68"/>
      <c r="M39" s="14"/>
      <c r="O39" s="13"/>
    </row>
    <row r="40" spans="1:16" ht="14.1" customHeight="1">
      <c r="A40" s="91"/>
      <c r="B40" s="95"/>
      <c r="C40" s="95"/>
      <c r="D40" s="79"/>
      <c r="E40" s="79"/>
      <c r="F40" s="79"/>
      <c r="G40" s="79"/>
      <c r="H40" s="79"/>
      <c r="I40" s="79"/>
      <c r="J40" s="10"/>
      <c r="K40" s="93"/>
      <c r="L40" s="68"/>
      <c r="M40" s="14"/>
      <c r="O40" s="13"/>
    </row>
    <row r="41" spans="1:16" ht="14.1" customHeight="1">
      <c r="A41" s="91"/>
      <c r="B41" s="95"/>
      <c r="C41" s="95"/>
      <c r="D41" s="79"/>
      <c r="E41" s="79"/>
      <c r="F41" s="79"/>
      <c r="G41" s="79"/>
      <c r="H41" s="79"/>
      <c r="I41" s="79"/>
      <c r="J41" s="10"/>
      <c r="K41" s="93"/>
      <c r="L41" s="68"/>
      <c r="M41" s="14"/>
      <c r="O41" s="13"/>
    </row>
    <row r="42" spans="1:16" ht="14.1" customHeight="1">
      <c r="A42" s="91"/>
      <c r="B42" s="95"/>
      <c r="C42" s="95"/>
      <c r="D42" s="79"/>
      <c r="E42" s="79"/>
      <c r="F42" s="79"/>
      <c r="G42" s="79"/>
      <c r="H42" s="79"/>
      <c r="I42" s="79"/>
      <c r="J42" s="10"/>
      <c r="K42" s="93"/>
      <c r="L42" s="68"/>
      <c r="M42" s="14"/>
      <c r="O42" s="13"/>
    </row>
    <row r="43" spans="1:16" ht="14.1" customHeight="1">
      <c r="A43" s="91"/>
      <c r="B43" s="95"/>
      <c r="C43" s="95"/>
      <c r="D43" s="90"/>
      <c r="E43" s="90"/>
      <c r="F43" s="90"/>
      <c r="G43" s="90"/>
      <c r="H43" s="90"/>
      <c r="I43" s="90"/>
      <c r="J43" s="10"/>
      <c r="K43" s="93"/>
      <c r="L43" s="68"/>
      <c r="M43" s="14"/>
      <c r="O43" s="13"/>
    </row>
    <row r="44" spans="1:16" ht="14.1" customHeight="1">
      <c r="A44" s="91"/>
      <c r="B44" s="95"/>
      <c r="C44" s="95"/>
      <c r="D44" s="79"/>
      <c r="E44" s="79"/>
      <c r="F44" s="79"/>
      <c r="G44" s="79"/>
      <c r="H44" s="79"/>
      <c r="I44" s="79"/>
      <c r="J44" s="10"/>
      <c r="K44" s="93"/>
      <c r="L44" s="68"/>
      <c r="M44" s="14"/>
      <c r="O44" s="13"/>
    </row>
    <row r="45" spans="1:16" ht="14.1" customHeight="1">
      <c r="A45" s="91"/>
      <c r="B45" s="95"/>
      <c r="C45" s="95"/>
      <c r="D45" s="79"/>
      <c r="E45" s="79"/>
      <c r="F45" s="79"/>
      <c r="G45" s="79"/>
      <c r="H45" s="79"/>
      <c r="I45" s="79"/>
      <c r="J45" s="10"/>
      <c r="K45" s="94"/>
      <c r="L45" s="68"/>
    </row>
    <row r="46" spans="1:16" ht="14.1" customHeight="1">
      <c r="A46" s="91"/>
      <c r="B46" s="95" t="s">
        <v>29</v>
      </c>
      <c r="C46" s="95"/>
      <c r="D46" s="19" t="s">
        <v>30</v>
      </c>
      <c r="E46" s="87" t="s">
        <v>31</v>
      </c>
      <c r="F46" s="87"/>
      <c r="G46" s="87"/>
      <c r="H46" s="59"/>
      <c r="I46" s="80"/>
      <c r="J46" s="10"/>
      <c r="K46" s="92">
        <f>SUM(J46:J57)</f>
        <v>0</v>
      </c>
      <c r="L46" s="68"/>
    </row>
    <row r="47" spans="1:16" ht="14.1" customHeight="1">
      <c r="A47" s="91"/>
      <c r="B47" s="95"/>
      <c r="C47" s="95"/>
      <c r="D47" s="19" t="s">
        <v>32</v>
      </c>
      <c r="E47" s="87" t="s">
        <v>33</v>
      </c>
      <c r="F47" s="87"/>
      <c r="G47" s="87"/>
      <c r="H47" s="59"/>
      <c r="I47" s="80"/>
      <c r="J47" s="10"/>
      <c r="K47" s="93"/>
      <c r="L47" s="68"/>
    </row>
    <row r="48" spans="1:16" ht="14.1" customHeight="1">
      <c r="A48" s="91"/>
      <c r="B48" s="95"/>
      <c r="C48" s="95"/>
      <c r="D48" s="19" t="s">
        <v>34</v>
      </c>
      <c r="E48" s="87" t="s">
        <v>35</v>
      </c>
      <c r="F48" s="87"/>
      <c r="G48" s="87"/>
      <c r="H48" s="59"/>
      <c r="I48" s="80"/>
      <c r="J48" s="10"/>
      <c r="K48" s="93"/>
      <c r="L48" s="68"/>
    </row>
    <row r="49" spans="1:13" ht="14.1" customHeight="1">
      <c r="A49" s="91"/>
      <c r="B49" s="95"/>
      <c r="C49" s="95"/>
      <c r="D49" s="19" t="s">
        <v>36</v>
      </c>
      <c r="E49" s="87" t="s">
        <v>37</v>
      </c>
      <c r="F49" s="87"/>
      <c r="G49" s="87"/>
      <c r="H49" s="59"/>
      <c r="I49" s="80"/>
      <c r="J49" s="10"/>
      <c r="K49" s="93"/>
      <c r="L49" s="68"/>
    </row>
    <row r="50" spans="1:13" ht="14.1" customHeight="1">
      <c r="A50" s="91"/>
      <c r="B50" s="95"/>
      <c r="C50" s="95"/>
      <c r="D50" s="19" t="s">
        <v>38</v>
      </c>
      <c r="E50" s="87" t="s">
        <v>39</v>
      </c>
      <c r="F50" s="87"/>
      <c r="G50" s="87"/>
      <c r="H50" s="59"/>
      <c r="I50" s="80"/>
      <c r="J50" s="10"/>
      <c r="K50" s="93"/>
      <c r="L50" s="68"/>
    </row>
    <row r="51" spans="1:13" ht="14.1" customHeight="1">
      <c r="A51" s="91"/>
      <c r="B51" s="95"/>
      <c r="C51" s="95"/>
      <c r="D51" s="19" t="s">
        <v>40</v>
      </c>
      <c r="E51" s="87" t="s">
        <v>41</v>
      </c>
      <c r="F51" s="87"/>
      <c r="G51" s="87"/>
      <c r="H51" s="59"/>
      <c r="I51" s="80"/>
      <c r="J51" s="10"/>
      <c r="K51" s="93"/>
      <c r="L51" s="68"/>
    </row>
    <row r="52" spans="1:13" ht="14.1" customHeight="1">
      <c r="A52" s="91"/>
      <c r="B52" s="95"/>
      <c r="C52" s="95"/>
      <c r="D52" s="19" t="s">
        <v>42</v>
      </c>
      <c r="E52" s="87" t="s">
        <v>43</v>
      </c>
      <c r="F52" s="87"/>
      <c r="G52" s="87"/>
      <c r="H52" s="59"/>
      <c r="I52" s="80"/>
      <c r="J52" s="10"/>
      <c r="K52" s="93"/>
      <c r="L52" s="68"/>
    </row>
    <row r="53" spans="1:13" ht="14.1" customHeight="1">
      <c r="A53" s="91"/>
      <c r="B53" s="95"/>
      <c r="C53" s="95"/>
      <c r="D53" s="19" t="s">
        <v>44</v>
      </c>
      <c r="E53" s="87" t="s">
        <v>45</v>
      </c>
      <c r="F53" s="87"/>
      <c r="G53" s="87"/>
      <c r="H53" s="59"/>
      <c r="I53" s="80"/>
      <c r="J53" s="10"/>
      <c r="K53" s="93"/>
      <c r="L53" s="68"/>
    </row>
    <row r="54" spans="1:13" ht="14.1" customHeight="1">
      <c r="A54" s="91"/>
      <c r="B54" s="95"/>
      <c r="C54" s="95"/>
      <c r="D54" s="19" t="s">
        <v>46</v>
      </c>
      <c r="E54" s="87" t="s">
        <v>47</v>
      </c>
      <c r="F54" s="87"/>
      <c r="G54" s="87"/>
      <c r="H54" s="59"/>
      <c r="I54" s="80"/>
      <c r="J54" s="10"/>
      <c r="K54" s="93"/>
      <c r="L54" s="68"/>
    </row>
    <row r="55" spans="1:13" ht="14.1" customHeight="1">
      <c r="A55" s="91"/>
      <c r="B55" s="95"/>
      <c r="C55" s="95"/>
      <c r="D55" s="19" t="s">
        <v>48</v>
      </c>
      <c r="E55" s="87" t="s">
        <v>49</v>
      </c>
      <c r="F55" s="87"/>
      <c r="G55" s="87"/>
      <c r="H55" s="59"/>
      <c r="I55" s="80"/>
      <c r="J55" s="10"/>
      <c r="K55" s="93"/>
      <c r="L55" s="68"/>
    </row>
    <row r="56" spans="1:13" ht="14.1" customHeight="1">
      <c r="A56" s="91"/>
      <c r="B56" s="95"/>
      <c r="C56" s="95"/>
      <c r="D56" s="19" t="s">
        <v>50</v>
      </c>
      <c r="E56" s="87" t="s">
        <v>51</v>
      </c>
      <c r="F56" s="87"/>
      <c r="G56" s="87"/>
      <c r="H56" s="59"/>
      <c r="I56" s="80"/>
      <c r="J56" s="10"/>
      <c r="K56" s="93"/>
      <c r="L56" s="68"/>
    </row>
    <row r="57" spans="1:13" ht="14.1" customHeight="1">
      <c r="A57" s="91"/>
      <c r="B57" s="95"/>
      <c r="C57" s="95"/>
      <c r="D57" s="19" t="s">
        <v>52</v>
      </c>
      <c r="E57" s="87" t="s">
        <v>53</v>
      </c>
      <c r="F57" s="87"/>
      <c r="G57" s="87"/>
      <c r="H57" s="59"/>
      <c r="I57" s="80"/>
      <c r="J57" s="10"/>
      <c r="K57" s="94"/>
      <c r="L57" s="68"/>
    </row>
    <row r="58" spans="1:13" ht="14.1" customHeight="1">
      <c r="A58" s="91"/>
      <c r="B58" s="89" t="s">
        <v>54</v>
      </c>
      <c r="C58" s="89"/>
      <c r="D58" s="89"/>
      <c r="E58" s="89"/>
      <c r="F58" s="89"/>
      <c r="G58" s="89"/>
      <c r="H58" s="89"/>
      <c r="I58" s="89"/>
      <c r="J58" s="89"/>
      <c r="K58" s="17">
        <f>K38+K46</f>
        <v>0</v>
      </c>
      <c r="L58" s="69"/>
    </row>
    <row r="59" spans="1:13" ht="14.1" customHeight="1">
      <c r="A59" s="62" t="s">
        <v>55</v>
      </c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5">
        <f>L34-K58</f>
        <v>0</v>
      </c>
      <c r="M59" s="8" t="str">
        <f>IF(L59=L60+L61,"","←繰越額が通帳残＋現金と一致していません")</f>
        <v/>
      </c>
    </row>
    <row r="60" spans="1:13" ht="14.1" customHeight="1">
      <c r="J60" s="62" t="s">
        <v>56</v>
      </c>
      <c r="K60" s="62"/>
      <c r="L60" s="5"/>
      <c r="M60" s="36" t="s">
        <v>57</v>
      </c>
    </row>
    <row r="61" spans="1:13" ht="14.1" customHeight="1">
      <c r="J61" s="62" t="s">
        <v>58</v>
      </c>
      <c r="K61" s="62"/>
      <c r="L61" s="5"/>
      <c r="M61" s="36" t="s">
        <v>59</v>
      </c>
    </row>
    <row r="63" spans="1:13">
      <c r="A63" s="36" t="s">
        <v>60</v>
      </c>
    </row>
    <row r="64" spans="1:13" ht="14.45" customHeight="1">
      <c r="B64" s="62" t="s">
        <v>61</v>
      </c>
      <c r="C64" s="62"/>
      <c r="D64" s="101"/>
      <c r="E64" s="45"/>
      <c r="F64" s="45"/>
      <c r="G64" s="45"/>
      <c r="H64" s="45"/>
      <c r="I64" s="46"/>
      <c r="J64" s="9"/>
      <c r="K64" s="64">
        <f>SUM(J64:J65)</f>
        <v>0</v>
      </c>
    </row>
    <row r="65" spans="2:11" ht="14.45" customHeight="1">
      <c r="B65" s="62"/>
      <c r="C65" s="62"/>
      <c r="D65" s="101"/>
      <c r="E65" s="45"/>
      <c r="F65" s="45"/>
      <c r="G65" s="45"/>
      <c r="H65" s="45"/>
      <c r="I65" s="46"/>
      <c r="J65" s="9"/>
      <c r="K65" s="66"/>
    </row>
  </sheetData>
  <mergeCells count="115">
    <mergeCell ref="J60:K60"/>
    <mergeCell ref="J61:K61"/>
    <mergeCell ref="B64:C65"/>
    <mergeCell ref="D64:G64"/>
    <mergeCell ref="H64:I64"/>
    <mergeCell ref="K64:K65"/>
    <mergeCell ref="D65:G65"/>
    <mergeCell ref="H65:I65"/>
    <mergeCell ref="E56:G56"/>
    <mergeCell ref="H56:I56"/>
    <mergeCell ref="E57:G57"/>
    <mergeCell ref="H57:I57"/>
    <mergeCell ref="B58:J58"/>
    <mergeCell ref="A59:K59"/>
    <mergeCell ref="H52:I52"/>
    <mergeCell ref="E53:G53"/>
    <mergeCell ref="H53:I53"/>
    <mergeCell ref="E54:G54"/>
    <mergeCell ref="H54:I54"/>
    <mergeCell ref="E55:G55"/>
    <mergeCell ref="H55:I55"/>
    <mergeCell ref="K46:K57"/>
    <mergeCell ref="E47:G47"/>
    <mergeCell ref="H47:I47"/>
    <mergeCell ref="E48:G48"/>
    <mergeCell ref="H48:I48"/>
    <mergeCell ref="E49:G49"/>
    <mergeCell ref="H49:I49"/>
    <mergeCell ref="E50:G50"/>
    <mergeCell ref="H50:I50"/>
    <mergeCell ref="E51:G51"/>
    <mergeCell ref="D41:I41"/>
    <mergeCell ref="D42:I42"/>
    <mergeCell ref="D43:I43"/>
    <mergeCell ref="D44:I44"/>
    <mergeCell ref="D45:I45"/>
    <mergeCell ref="B46:C57"/>
    <mergeCell ref="E46:G46"/>
    <mergeCell ref="H46:I46"/>
    <mergeCell ref="H51:I51"/>
    <mergeCell ref="E52:G52"/>
    <mergeCell ref="A34:K34"/>
    <mergeCell ref="A37:A58"/>
    <mergeCell ref="B37:C37"/>
    <mergeCell ref="D37:I37"/>
    <mergeCell ref="L37:L58"/>
    <mergeCell ref="B38:C45"/>
    <mergeCell ref="D38:I38"/>
    <mergeCell ref="K38:K45"/>
    <mergeCell ref="D39:I39"/>
    <mergeCell ref="D40:I40"/>
    <mergeCell ref="B30:C31"/>
    <mergeCell ref="D30:I30"/>
    <mergeCell ref="K30:K31"/>
    <mergeCell ref="D31:I31"/>
    <mergeCell ref="B32:J32"/>
    <mergeCell ref="B33:J33"/>
    <mergeCell ref="B27:C29"/>
    <mergeCell ref="D27:G27"/>
    <mergeCell ref="H27:I27"/>
    <mergeCell ref="K27:K29"/>
    <mergeCell ref="D28:G28"/>
    <mergeCell ref="H28:I28"/>
    <mergeCell ref="D29:G29"/>
    <mergeCell ref="H29:I29"/>
    <mergeCell ref="B24:C26"/>
    <mergeCell ref="D24:G24"/>
    <mergeCell ref="H24:I24"/>
    <mergeCell ref="K24:K26"/>
    <mergeCell ref="D25:G25"/>
    <mergeCell ref="H25:I25"/>
    <mergeCell ref="D26:G26"/>
    <mergeCell ref="H26:I26"/>
    <mergeCell ref="B21:C23"/>
    <mergeCell ref="D21:G21"/>
    <mergeCell ref="H21:I21"/>
    <mergeCell ref="K21:K23"/>
    <mergeCell ref="D22:G22"/>
    <mergeCell ref="H22:I22"/>
    <mergeCell ref="D23:G23"/>
    <mergeCell ref="H23:I23"/>
    <mergeCell ref="K16:K20"/>
    <mergeCell ref="D17:G17"/>
    <mergeCell ref="H17:I17"/>
    <mergeCell ref="D18:G18"/>
    <mergeCell ref="H18:I18"/>
    <mergeCell ref="D19:G19"/>
    <mergeCell ref="H19:I19"/>
    <mergeCell ref="D20:G20"/>
    <mergeCell ref="H20:I20"/>
    <mergeCell ref="D11:I11"/>
    <mergeCell ref="D12:I12"/>
    <mergeCell ref="D13:I13"/>
    <mergeCell ref="D14:I14"/>
    <mergeCell ref="D15:I15"/>
    <mergeCell ref="B16:C20"/>
    <mergeCell ref="D16:G16"/>
    <mergeCell ref="H16:I16"/>
    <mergeCell ref="A6:J6"/>
    <mergeCell ref="L6:L33"/>
    <mergeCell ref="A7:A33"/>
    <mergeCell ref="B7:C7"/>
    <mergeCell ref="D7:I7"/>
    <mergeCell ref="B8:C15"/>
    <mergeCell ref="D8:I8"/>
    <mergeCell ref="K8:K15"/>
    <mergeCell ref="D9:I9"/>
    <mergeCell ref="D10:I10"/>
    <mergeCell ref="F1:G1"/>
    <mergeCell ref="H1:J1"/>
    <mergeCell ref="A3:B3"/>
    <mergeCell ref="C3:E3"/>
    <mergeCell ref="G3:H3"/>
    <mergeCell ref="A4:B4"/>
    <mergeCell ref="C4:H4"/>
  </mergeCells>
  <phoneticPr fontId="8"/>
  <dataValidations count="1">
    <dataValidation type="list" allowBlank="1" showInputMessage="1" showErrorMessage="1" sqref="H1:J1" xr:uid="{D59FA77F-D0A4-4276-847D-B46AE4FCA364}">
      <formula1>"年度　収支予算書（案）,年度　収支決算書（案）,年度　収支決算書（見込み）"</formula1>
    </dataValidation>
  </dataValidations>
  <pageMargins left="0.62986111111111098" right="0.31458333333333299" top="0.31458333333333299" bottom="0.31458333333333299" header="0.196527777777778" footer="0.196527777777778"/>
  <pageSetup paperSize="9" scale="9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E1B6D-E02A-469F-BFF5-153EA7266D05}">
  <dimension ref="A1:P65"/>
  <sheetViews>
    <sheetView view="pageBreakPreview" topLeftCell="C4" zoomScale="110" zoomScaleNormal="110" zoomScaleSheetLayoutView="110" workbookViewId="0">
      <selection activeCell="P26" sqref="P26:P30"/>
    </sheetView>
  </sheetViews>
  <sheetFormatPr defaultColWidth="9" defaultRowHeight="12"/>
  <cols>
    <col min="1" max="1" width="4.140625" style="36" customWidth="1"/>
    <col min="2" max="2" width="6.28515625" style="36" customWidth="1"/>
    <col min="3" max="3" width="7.28515625" style="36" customWidth="1"/>
    <col min="4" max="4" width="3.7109375" style="36" customWidth="1"/>
    <col min="5" max="5" width="2.28515625" style="36" customWidth="1"/>
    <col min="6" max="6" width="3.28515625" style="36" customWidth="1"/>
    <col min="7" max="7" width="7.7109375" style="36" customWidth="1"/>
    <col min="8" max="8" width="6.28515625" style="36" customWidth="1"/>
    <col min="9" max="9" width="29.7109375" style="36" customWidth="1"/>
    <col min="10" max="12" width="13.28515625" style="36" customWidth="1"/>
    <col min="13" max="14" width="9" style="36"/>
    <col min="15" max="15" width="28.28515625" style="36" bestFit="1" customWidth="1"/>
    <col min="16" max="16" width="9.85546875" style="36" bestFit="1" customWidth="1"/>
    <col min="17" max="16384" width="9" style="36"/>
  </cols>
  <sheetData>
    <row r="1" spans="1:12" ht="21.95" customHeight="1">
      <c r="F1" s="38">
        <v>2025</v>
      </c>
      <c r="G1" s="38"/>
      <c r="H1" s="38" t="s">
        <v>0</v>
      </c>
      <c r="I1" s="38"/>
      <c r="J1" s="38"/>
    </row>
    <row r="2" spans="1:12">
      <c r="A2" s="36" t="s">
        <v>1</v>
      </c>
    </row>
    <row r="3" spans="1:12">
      <c r="A3" s="39" t="s">
        <v>2</v>
      </c>
      <c r="B3" s="39"/>
      <c r="C3" s="40">
        <v>45748</v>
      </c>
      <c r="D3" s="40"/>
      <c r="E3" s="40"/>
      <c r="F3" s="1" t="s">
        <v>3</v>
      </c>
      <c r="G3" s="41">
        <v>46112</v>
      </c>
      <c r="H3" s="41"/>
      <c r="I3" s="36" t="s">
        <v>4</v>
      </c>
    </row>
    <row r="4" spans="1:12" ht="17.100000000000001" customHeight="1">
      <c r="A4" s="42" t="s">
        <v>5</v>
      </c>
      <c r="B4" s="42"/>
      <c r="C4" s="43" t="s">
        <v>6</v>
      </c>
      <c r="D4" s="43"/>
      <c r="E4" s="43"/>
      <c r="F4" s="43"/>
      <c r="G4" s="43"/>
      <c r="H4" s="43"/>
    </row>
    <row r="5" spans="1:12" ht="15" customHeight="1">
      <c r="A5" s="2" t="s">
        <v>7</v>
      </c>
    </row>
    <row r="6" spans="1:12">
      <c r="A6" s="44" t="str">
        <f>"①前期からの繰越　（"&amp;F1-1&amp;"年3月31日通帳残）※複数通帳がある場合は合算"</f>
        <v>①前期からの繰越　（2024年3月31日通帳残）※複数通帳がある場合は合算</v>
      </c>
      <c r="B6" s="45"/>
      <c r="C6" s="45"/>
      <c r="D6" s="45"/>
      <c r="E6" s="45"/>
      <c r="F6" s="45"/>
      <c r="G6" s="45"/>
      <c r="H6" s="45"/>
      <c r="I6" s="45"/>
      <c r="J6" s="46"/>
      <c r="K6" s="5">
        <v>0</v>
      </c>
      <c r="L6" s="67"/>
    </row>
    <row r="7" spans="1:12" ht="14.1" customHeight="1">
      <c r="A7" s="74" t="s">
        <v>8</v>
      </c>
      <c r="B7" s="47" t="s">
        <v>9</v>
      </c>
      <c r="C7" s="47"/>
      <c r="D7" s="47" t="s">
        <v>10</v>
      </c>
      <c r="E7" s="47"/>
      <c r="F7" s="47"/>
      <c r="G7" s="47"/>
      <c r="H7" s="47"/>
      <c r="I7" s="47"/>
      <c r="J7" s="35" t="s">
        <v>11</v>
      </c>
      <c r="K7" s="35" t="s">
        <v>12</v>
      </c>
      <c r="L7" s="68"/>
    </row>
    <row r="8" spans="1:12" ht="14.1" customHeight="1">
      <c r="A8" s="74"/>
      <c r="B8" s="70" t="s">
        <v>13</v>
      </c>
      <c r="C8" s="70"/>
      <c r="D8" s="79"/>
      <c r="E8" s="79"/>
      <c r="F8" s="79"/>
      <c r="G8" s="79"/>
      <c r="H8" s="79"/>
      <c r="I8" s="79"/>
      <c r="J8" s="6"/>
      <c r="K8" s="64">
        <f>SUM(J8:J15)</f>
        <v>0</v>
      </c>
      <c r="L8" s="68"/>
    </row>
    <row r="9" spans="1:12" ht="14.1" customHeight="1">
      <c r="A9" s="74"/>
      <c r="B9" s="70"/>
      <c r="C9" s="70"/>
      <c r="D9" s="79"/>
      <c r="E9" s="79"/>
      <c r="F9" s="79"/>
      <c r="G9" s="79"/>
      <c r="H9" s="79"/>
      <c r="I9" s="79"/>
      <c r="J9" s="6"/>
      <c r="K9" s="65"/>
      <c r="L9" s="68"/>
    </row>
    <row r="10" spans="1:12" ht="14.1" customHeight="1">
      <c r="A10" s="74"/>
      <c r="B10" s="70"/>
      <c r="C10" s="70"/>
      <c r="D10" s="79"/>
      <c r="E10" s="79"/>
      <c r="F10" s="79"/>
      <c r="G10" s="79"/>
      <c r="H10" s="79"/>
      <c r="I10" s="79"/>
      <c r="J10" s="6"/>
      <c r="K10" s="65"/>
      <c r="L10" s="68"/>
    </row>
    <row r="11" spans="1:12" ht="14.1" customHeight="1">
      <c r="A11" s="74"/>
      <c r="B11" s="70"/>
      <c r="C11" s="70"/>
      <c r="D11" s="79"/>
      <c r="E11" s="79"/>
      <c r="F11" s="79"/>
      <c r="G11" s="79"/>
      <c r="H11" s="79"/>
      <c r="I11" s="79"/>
      <c r="J11" s="6"/>
      <c r="K11" s="65"/>
      <c r="L11" s="68"/>
    </row>
    <row r="12" spans="1:12" ht="14.1" customHeight="1">
      <c r="A12" s="74"/>
      <c r="B12" s="70"/>
      <c r="C12" s="70"/>
      <c r="D12" s="49"/>
      <c r="E12" s="48"/>
      <c r="F12" s="48"/>
      <c r="G12" s="48"/>
      <c r="H12" s="48"/>
      <c r="I12" s="48"/>
      <c r="J12" s="6"/>
      <c r="K12" s="65"/>
      <c r="L12" s="68"/>
    </row>
    <row r="13" spans="1:12" ht="14.1" customHeight="1">
      <c r="A13" s="74"/>
      <c r="B13" s="70"/>
      <c r="C13" s="70"/>
      <c r="D13" s="48"/>
      <c r="E13" s="48"/>
      <c r="F13" s="48"/>
      <c r="G13" s="48"/>
      <c r="H13" s="48"/>
      <c r="I13" s="48"/>
      <c r="J13" s="6"/>
      <c r="K13" s="65"/>
      <c r="L13" s="68"/>
    </row>
    <row r="14" spans="1:12" ht="14.1" customHeight="1">
      <c r="A14" s="74"/>
      <c r="B14" s="70"/>
      <c r="C14" s="70"/>
      <c r="D14" s="48"/>
      <c r="E14" s="48"/>
      <c r="F14" s="48"/>
      <c r="G14" s="48"/>
      <c r="H14" s="48"/>
      <c r="I14" s="48"/>
      <c r="J14" s="6"/>
      <c r="K14" s="65"/>
      <c r="L14" s="68"/>
    </row>
    <row r="15" spans="1:12" ht="14.1" customHeight="1">
      <c r="A15" s="74"/>
      <c r="B15" s="70"/>
      <c r="C15" s="70"/>
      <c r="D15" s="48"/>
      <c r="E15" s="48"/>
      <c r="F15" s="48"/>
      <c r="G15" s="48"/>
      <c r="H15" s="48"/>
      <c r="I15" s="48"/>
      <c r="J15" s="6"/>
      <c r="K15" s="66"/>
      <c r="L15" s="68"/>
    </row>
    <row r="16" spans="1:12" ht="14.1" customHeight="1">
      <c r="A16" s="74"/>
      <c r="B16" s="70" t="s">
        <v>14</v>
      </c>
      <c r="C16" s="70"/>
      <c r="D16" s="50"/>
      <c r="E16" s="51"/>
      <c r="F16" s="51"/>
      <c r="G16" s="51"/>
      <c r="H16" s="51"/>
      <c r="I16" s="52"/>
      <c r="J16" s="10"/>
      <c r="K16" s="64">
        <f>SUM(J16:J20)</f>
        <v>0</v>
      </c>
      <c r="L16" s="68"/>
    </row>
    <row r="17" spans="1:16" ht="14.1" customHeight="1">
      <c r="A17" s="74"/>
      <c r="B17" s="70"/>
      <c r="C17" s="70"/>
      <c r="D17" s="50"/>
      <c r="E17" s="51"/>
      <c r="F17" s="51"/>
      <c r="G17" s="51"/>
      <c r="H17" s="51"/>
      <c r="I17" s="52"/>
      <c r="J17" s="10"/>
      <c r="K17" s="65"/>
      <c r="L17" s="68"/>
    </row>
    <row r="18" spans="1:16" ht="14.1" customHeight="1">
      <c r="A18" s="74"/>
      <c r="B18" s="70"/>
      <c r="C18" s="70"/>
      <c r="D18" s="50"/>
      <c r="E18" s="51"/>
      <c r="F18" s="51"/>
      <c r="G18" s="51"/>
      <c r="H18" s="51"/>
      <c r="I18" s="52"/>
      <c r="J18" s="10"/>
      <c r="K18" s="65"/>
      <c r="L18" s="68"/>
    </row>
    <row r="19" spans="1:16" ht="14.1" customHeight="1">
      <c r="A19" s="74"/>
      <c r="B19" s="70"/>
      <c r="C19" s="70"/>
      <c r="D19" s="50"/>
      <c r="E19" s="51"/>
      <c r="F19" s="51"/>
      <c r="G19" s="51"/>
      <c r="H19" s="51"/>
      <c r="I19" s="52"/>
      <c r="J19" s="10"/>
      <c r="K19" s="65"/>
      <c r="L19" s="68"/>
    </row>
    <row r="20" spans="1:16" ht="14.1" customHeight="1">
      <c r="A20" s="74"/>
      <c r="B20" s="70"/>
      <c r="C20" s="70"/>
      <c r="D20" s="50"/>
      <c r="E20" s="51"/>
      <c r="F20" s="51"/>
      <c r="G20" s="51"/>
      <c r="H20" s="53"/>
      <c r="I20" s="52"/>
      <c r="J20" s="10"/>
      <c r="K20" s="66"/>
      <c r="L20" s="68"/>
    </row>
    <row r="21" spans="1:16" ht="14.1" customHeight="1">
      <c r="A21" s="74"/>
      <c r="B21" s="70" t="s">
        <v>16</v>
      </c>
      <c r="C21" s="70"/>
      <c r="D21" s="54"/>
      <c r="E21" s="55"/>
      <c r="F21" s="55"/>
      <c r="G21" s="55"/>
      <c r="H21" s="56"/>
      <c r="I21" s="57"/>
      <c r="J21" s="11"/>
      <c r="K21" s="64">
        <f>SUM(J21:J23)</f>
        <v>0</v>
      </c>
      <c r="L21" s="68"/>
    </row>
    <row r="22" spans="1:16" ht="14.1" customHeight="1">
      <c r="A22" s="74"/>
      <c r="B22" s="70"/>
      <c r="C22" s="70"/>
      <c r="D22" s="50"/>
      <c r="E22" s="51"/>
      <c r="F22" s="51"/>
      <c r="G22" s="51"/>
      <c r="H22" s="51"/>
      <c r="I22" s="52"/>
      <c r="J22" s="7"/>
      <c r="K22" s="65"/>
      <c r="L22" s="68"/>
    </row>
    <row r="23" spans="1:16" ht="14.1" customHeight="1">
      <c r="A23" s="74"/>
      <c r="B23" s="70"/>
      <c r="C23" s="70"/>
      <c r="D23" s="50"/>
      <c r="E23" s="51"/>
      <c r="F23" s="51"/>
      <c r="G23" s="51"/>
      <c r="H23" s="51"/>
      <c r="I23" s="52"/>
      <c r="J23" s="7"/>
      <c r="K23" s="66"/>
      <c r="L23" s="68"/>
    </row>
    <row r="24" spans="1:16" ht="14.1" customHeight="1">
      <c r="A24" s="74"/>
      <c r="B24" s="72" t="s">
        <v>18</v>
      </c>
      <c r="C24" s="73"/>
      <c r="D24" s="50"/>
      <c r="E24" s="51"/>
      <c r="F24" s="51"/>
      <c r="G24" s="51"/>
      <c r="H24" s="53"/>
      <c r="I24" s="102"/>
      <c r="J24" s="7"/>
      <c r="K24" s="64">
        <f t="shared" ref="K24" si="0">SUM(J24:J26)</f>
        <v>0</v>
      </c>
      <c r="L24" s="68"/>
    </row>
    <row r="25" spans="1:16" ht="14.1" customHeight="1">
      <c r="A25" s="74"/>
      <c r="B25" s="73"/>
      <c r="C25" s="73"/>
      <c r="D25" s="54"/>
      <c r="E25" s="55"/>
      <c r="F25" s="55"/>
      <c r="G25" s="55"/>
      <c r="H25" s="56"/>
      <c r="I25" s="57"/>
      <c r="J25" s="11"/>
      <c r="K25" s="65"/>
      <c r="L25" s="68"/>
      <c r="N25" s="13" t="s">
        <v>68</v>
      </c>
    </row>
    <row r="26" spans="1:16" ht="14.1" customHeight="1">
      <c r="A26" s="74"/>
      <c r="B26" s="73"/>
      <c r="C26" s="73"/>
      <c r="D26" s="58"/>
      <c r="E26" s="59"/>
      <c r="F26" s="59"/>
      <c r="G26" s="59"/>
      <c r="H26" s="53"/>
      <c r="I26" s="52"/>
      <c r="J26" s="16"/>
      <c r="K26" s="66"/>
      <c r="L26" s="68"/>
      <c r="N26" s="30"/>
      <c r="O26" s="23"/>
      <c r="P26" s="24"/>
    </row>
    <row r="27" spans="1:16" ht="14.1" customHeight="1">
      <c r="A27" s="74"/>
      <c r="B27" s="71" t="s">
        <v>20</v>
      </c>
      <c r="C27" s="70"/>
      <c r="D27" s="54"/>
      <c r="E27" s="55"/>
      <c r="F27" s="55"/>
      <c r="G27" s="55"/>
      <c r="H27" s="56"/>
      <c r="I27" s="57"/>
      <c r="J27" s="11"/>
      <c r="K27" s="64">
        <f t="shared" ref="K27" si="1">SUM(J27:J29)</f>
        <v>0</v>
      </c>
      <c r="L27" s="68"/>
      <c r="N27" s="33"/>
      <c r="O27" s="23"/>
      <c r="P27" s="24"/>
    </row>
    <row r="28" spans="1:16" ht="14.1" customHeight="1">
      <c r="A28" s="74"/>
      <c r="B28" s="70"/>
      <c r="C28" s="70"/>
      <c r="D28" s="50"/>
      <c r="E28" s="51"/>
      <c r="F28" s="51"/>
      <c r="G28" s="51"/>
      <c r="H28" s="51"/>
      <c r="I28" s="52"/>
      <c r="J28" s="7"/>
      <c r="K28" s="65"/>
      <c r="L28" s="68"/>
      <c r="N28" s="31" t="s">
        <v>67</v>
      </c>
      <c r="O28" s="23"/>
      <c r="P28" s="24"/>
    </row>
    <row r="29" spans="1:16" ht="14.1" customHeight="1">
      <c r="A29" s="74"/>
      <c r="B29" s="70"/>
      <c r="C29" s="70"/>
      <c r="D29" s="50"/>
      <c r="E29" s="51"/>
      <c r="F29" s="51"/>
      <c r="G29" s="51"/>
      <c r="H29" s="51"/>
      <c r="I29" s="52"/>
      <c r="J29" s="7"/>
      <c r="K29" s="66"/>
      <c r="L29" s="68"/>
      <c r="N29" s="33"/>
      <c r="O29" s="23"/>
      <c r="P29" s="24"/>
    </row>
    <row r="30" spans="1:16" ht="14.1" customHeight="1" thickBot="1">
      <c r="A30" s="74"/>
      <c r="B30" s="70" t="s">
        <v>22</v>
      </c>
      <c r="C30" s="70"/>
      <c r="D30" s="48"/>
      <c r="E30" s="48"/>
      <c r="F30" s="48"/>
      <c r="G30" s="48"/>
      <c r="H30" s="48"/>
      <c r="I30" s="48"/>
      <c r="J30" s="7"/>
      <c r="K30" s="64">
        <f>SUM(J30:J31)</f>
        <v>0</v>
      </c>
      <c r="L30" s="68"/>
      <c r="N30" s="27"/>
      <c r="O30" s="28"/>
      <c r="P30" s="29"/>
    </row>
    <row r="31" spans="1:16" ht="14.1" customHeight="1">
      <c r="A31" s="74"/>
      <c r="B31" s="70"/>
      <c r="C31" s="70"/>
      <c r="D31" s="48"/>
      <c r="E31" s="48"/>
      <c r="F31" s="48"/>
      <c r="G31" s="48"/>
      <c r="H31" s="48"/>
      <c r="I31" s="48"/>
      <c r="J31" s="7"/>
      <c r="K31" s="66"/>
      <c r="L31" s="68"/>
      <c r="N31" s="34"/>
      <c r="O31" s="25" t="s">
        <v>66</v>
      </c>
      <c r="P31" s="26">
        <f>SUM(P26:P30)</f>
        <v>0</v>
      </c>
    </row>
    <row r="32" spans="1:16" ht="14.1" customHeight="1">
      <c r="A32" s="74"/>
      <c r="B32" s="44" t="s">
        <v>23</v>
      </c>
      <c r="C32" s="45"/>
      <c r="D32" s="45"/>
      <c r="E32" s="45"/>
      <c r="F32" s="45"/>
      <c r="G32" s="45"/>
      <c r="H32" s="45"/>
      <c r="I32" s="45"/>
      <c r="J32" s="46"/>
      <c r="K32" s="5"/>
      <c r="L32" s="68"/>
    </row>
    <row r="33" spans="1:12" ht="14.1" customHeight="1">
      <c r="A33" s="74"/>
      <c r="B33" s="44" t="s">
        <v>24</v>
      </c>
      <c r="C33" s="45"/>
      <c r="D33" s="45"/>
      <c r="E33" s="45"/>
      <c r="F33" s="45"/>
      <c r="G33" s="45"/>
      <c r="H33" s="45"/>
      <c r="I33" s="45"/>
      <c r="J33" s="46"/>
      <c r="K33" s="5">
        <f>K8+K16+K21+K24+K27+K30+K32</f>
        <v>0</v>
      </c>
      <c r="L33" s="69"/>
    </row>
    <row r="34" spans="1:12" ht="14.1" customHeight="1">
      <c r="A34" s="62" t="s">
        <v>25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5">
        <f>K6+K33</f>
        <v>0</v>
      </c>
    </row>
    <row r="36" spans="1:12">
      <c r="A36" s="36" t="s">
        <v>26</v>
      </c>
    </row>
    <row r="37" spans="1:12" ht="14.1" customHeight="1">
      <c r="A37" s="74" t="s">
        <v>27</v>
      </c>
      <c r="B37" s="47" t="s">
        <v>9</v>
      </c>
      <c r="C37" s="47"/>
      <c r="D37" s="47" t="s">
        <v>10</v>
      </c>
      <c r="E37" s="47"/>
      <c r="F37" s="47"/>
      <c r="G37" s="47"/>
      <c r="H37" s="47"/>
      <c r="I37" s="47"/>
      <c r="J37" s="35" t="s">
        <v>11</v>
      </c>
      <c r="K37" s="35" t="s">
        <v>12</v>
      </c>
      <c r="L37" s="67"/>
    </row>
    <row r="38" spans="1:12" ht="14.1" customHeight="1">
      <c r="A38" s="74"/>
      <c r="B38" s="70" t="s">
        <v>28</v>
      </c>
      <c r="C38" s="70"/>
      <c r="D38" s="50"/>
      <c r="E38" s="51"/>
      <c r="F38" s="51"/>
      <c r="G38" s="51"/>
      <c r="H38" s="51"/>
      <c r="I38" s="52"/>
      <c r="J38" s="32"/>
      <c r="K38" s="64">
        <f>SUM(J38:J45)</f>
        <v>0</v>
      </c>
      <c r="L38" s="68"/>
    </row>
    <row r="39" spans="1:12" ht="14.1" customHeight="1">
      <c r="A39" s="74"/>
      <c r="B39" s="70"/>
      <c r="C39" s="70"/>
      <c r="D39" s="50"/>
      <c r="E39" s="51"/>
      <c r="F39" s="51"/>
      <c r="G39" s="51"/>
      <c r="H39" s="51"/>
      <c r="I39" s="52"/>
      <c r="J39" s="32"/>
      <c r="K39" s="65"/>
      <c r="L39" s="68"/>
    </row>
    <row r="40" spans="1:12" ht="14.1" customHeight="1">
      <c r="A40" s="74"/>
      <c r="B40" s="70"/>
      <c r="C40" s="70"/>
      <c r="D40" s="50"/>
      <c r="E40" s="51"/>
      <c r="F40" s="51"/>
      <c r="G40" s="51"/>
      <c r="H40" s="51"/>
      <c r="I40" s="52"/>
      <c r="J40" s="32"/>
      <c r="K40" s="65"/>
      <c r="L40" s="68"/>
    </row>
    <row r="41" spans="1:12" ht="14.1" customHeight="1">
      <c r="A41" s="74"/>
      <c r="B41" s="70"/>
      <c r="C41" s="70"/>
      <c r="D41" s="50"/>
      <c r="E41" s="51"/>
      <c r="F41" s="51"/>
      <c r="G41" s="51"/>
      <c r="H41" s="51"/>
      <c r="I41" s="52"/>
      <c r="J41" s="32"/>
      <c r="K41" s="65"/>
      <c r="L41" s="68"/>
    </row>
    <row r="42" spans="1:12" ht="14.1" customHeight="1">
      <c r="A42" s="74"/>
      <c r="B42" s="70"/>
      <c r="C42" s="70"/>
      <c r="D42" s="103"/>
      <c r="E42" s="53"/>
      <c r="F42" s="53"/>
      <c r="G42" s="53"/>
      <c r="H42" s="53"/>
      <c r="I42" s="102"/>
      <c r="J42" s="32"/>
      <c r="K42" s="65"/>
      <c r="L42" s="68"/>
    </row>
    <row r="43" spans="1:12" ht="14.1" customHeight="1">
      <c r="A43" s="74"/>
      <c r="B43" s="70"/>
      <c r="C43" s="70"/>
      <c r="D43" s="63"/>
      <c r="E43" s="63"/>
      <c r="F43" s="63"/>
      <c r="G43" s="63"/>
      <c r="H43" s="63"/>
      <c r="I43" s="63"/>
      <c r="J43" s="16"/>
      <c r="K43" s="65"/>
      <c r="L43" s="68"/>
    </row>
    <row r="44" spans="1:12" ht="14.1" customHeight="1">
      <c r="A44" s="74"/>
      <c r="B44" s="70"/>
      <c r="C44" s="70"/>
      <c r="D44" s="48"/>
      <c r="E44" s="48"/>
      <c r="F44" s="48"/>
      <c r="G44" s="48"/>
      <c r="H44" s="48"/>
      <c r="I44" s="48"/>
      <c r="J44" s="7"/>
      <c r="K44" s="65"/>
      <c r="L44" s="68"/>
    </row>
    <row r="45" spans="1:12" ht="14.1" customHeight="1">
      <c r="A45" s="74"/>
      <c r="B45" s="70"/>
      <c r="C45" s="70"/>
      <c r="D45" s="48"/>
      <c r="E45" s="48"/>
      <c r="F45" s="48"/>
      <c r="G45" s="48"/>
      <c r="H45" s="48"/>
      <c r="I45" s="48"/>
      <c r="J45" s="7"/>
      <c r="K45" s="66"/>
      <c r="L45" s="68"/>
    </row>
    <row r="46" spans="1:12" ht="14.1" customHeight="1">
      <c r="A46" s="74"/>
      <c r="B46" s="70" t="s">
        <v>29</v>
      </c>
      <c r="C46" s="70"/>
      <c r="D46" s="4" t="s">
        <v>30</v>
      </c>
      <c r="E46" s="45" t="s">
        <v>31</v>
      </c>
      <c r="F46" s="45"/>
      <c r="G46" s="45"/>
      <c r="H46" s="51"/>
      <c r="I46" s="52"/>
      <c r="J46" s="7"/>
      <c r="K46" s="64">
        <f>SUM(J46:J57)</f>
        <v>0</v>
      </c>
      <c r="L46" s="68"/>
    </row>
    <row r="47" spans="1:12" ht="14.1" customHeight="1">
      <c r="A47" s="74"/>
      <c r="B47" s="70"/>
      <c r="C47" s="70"/>
      <c r="D47" s="4" t="s">
        <v>32</v>
      </c>
      <c r="E47" s="45" t="s">
        <v>33</v>
      </c>
      <c r="F47" s="45"/>
      <c r="G47" s="45"/>
      <c r="H47" s="51"/>
      <c r="I47" s="52"/>
      <c r="J47" s="7"/>
      <c r="K47" s="65"/>
      <c r="L47" s="68"/>
    </row>
    <row r="48" spans="1:12" ht="14.1" customHeight="1">
      <c r="A48" s="74"/>
      <c r="B48" s="70"/>
      <c r="C48" s="70"/>
      <c r="D48" s="4" t="s">
        <v>34</v>
      </c>
      <c r="E48" s="45" t="s">
        <v>35</v>
      </c>
      <c r="F48" s="45"/>
      <c r="G48" s="45"/>
      <c r="H48" s="51"/>
      <c r="I48" s="52"/>
      <c r="J48" s="7"/>
      <c r="K48" s="65"/>
      <c r="L48" s="68"/>
    </row>
    <row r="49" spans="1:13" ht="14.1" customHeight="1">
      <c r="A49" s="74"/>
      <c r="B49" s="70"/>
      <c r="C49" s="70"/>
      <c r="D49" s="4" t="s">
        <v>36</v>
      </c>
      <c r="E49" s="45" t="s">
        <v>37</v>
      </c>
      <c r="F49" s="45"/>
      <c r="G49" s="45"/>
      <c r="H49" s="51"/>
      <c r="I49" s="52"/>
      <c r="J49" s="7"/>
      <c r="K49" s="65"/>
      <c r="L49" s="68"/>
    </row>
    <row r="50" spans="1:13" ht="14.1" customHeight="1">
      <c r="A50" s="74"/>
      <c r="B50" s="70"/>
      <c r="C50" s="70"/>
      <c r="D50" s="4" t="s">
        <v>38</v>
      </c>
      <c r="E50" s="45" t="s">
        <v>39</v>
      </c>
      <c r="F50" s="45"/>
      <c r="G50" s="45"/>
      <c r="H50" s="51"/>
      <c r="I50" s="52"/>
      <c r="J50" s="7"/>
      <c r="K50" s="65"/>
      <c r="L50" s="68"/>
    </row>
    <row r="51" spans="1:13" ht="14.1" customHeight="1">
      <c r="A51" s="74"/>
      <c r="B51" s="70"/>
      <c r="C51" s="70"/>
      <c r="D51" s="4" t="s">
        <v>40</v>
      </c>
      <c r="E51" s="45" t="s">
        <v>41</v>
      </c>
      <c r="F51" s="45"/>
      <c r="G51" s="45"/>
      <c r="H51" s="51"/>
      <c r="I51" s="52"/>
      <c r="J51" s="7"/>
      <c r="K51" s="65"/>
      <c r="L51" s="68"/>
    </row>
    <row r="52" spans="1:13" ht="14.1" customHeight="1">
      <c r="A52" s="74"/>
      <c r="B52" s="70"/>
      <c r="C52" s="70"/>
      <c r="D52" s="4" t="s">
        <v>42</v>
      </c>
      <c r="E52" s="45" t="s">
        <v>43</v>
      </c>
      <c r="F52" s="45"/>
      <c r="G52" s="45"/>
      <c r="H52" s="51"/>
      <c r="I52" s="52"/>
      <c r="J52" s="7"/>
      <c r="K52" s="65"/>
      <c r="L52" s="68"/>
    </row>
    <row r="53" spans="1:13" ht="14.1" customHeight="1">
      <c r="A53" s="74"/>
      <c r="B53" s="70"/>
      <c r="C53" s="70"/>
      <c r="D53" s="4" t="s">
        <v>44</v>
      </c>
      <c r="E53" s="45" t="s">
        <v>45</v>
      </c>
      <c r="F53" s="45"/>
      <c r="G53" s="45"/>
      <c r="H53" s="51"/>
      <c r="I53" s="52"/>
      <c r="J53" s="7"/>
      <c r="K53" s="65"/>
      <c r="L53" s="68"/>
    </row>
    <row r="54" spans="1:13" ht="14.1" customHeight="1">
      <c r="A54" s="74"/>
      <c r="B54" s="70"/>
      <c r="C54" s="70"/>
      <c r="D54" s="4" t="s">
        <v>46</v>
      </c>
      <c r="E54" s="45" t="s">
        <v>47</v>
      </c>
      <c r="F54" s="45"/>
      <c r="G54" s="45"/>
      <c r="H54" s="51"/>
      <c r="I54" s="52"/>
      <c r="J54" s="7"/>
      <c r="K54" s="65"/>
      <c r="L54" s="68"/>
    </row>
    <row r="55" spans="1:13" ht="14.1" customHeight="1">
      <c r="A55" s="74"/>
      <c r="B55" s="70"/>
      <c r="C55" s="70"/>
      <c r="D55" s="4" t="s">
        <v>48</v>
      </c>
      <c r="E55" s="45" t="s">
        <v>49</v>
      </c>
      <c r="F55" s="45"/>
      <c r="G55" s="45"/>
      <c r="H55" s="51"/>
      <c r="I55" s="52"/>
      <c r="J55" s="7"/>
      <c r="K55" s="65"/>
      <c r="L55" s="68"/>
    </row>
    <row r="56" spans="1:13" ht="14.1" customHeight="1">
      <c r="A56" s="74"/>
      <c r="B56" s="70"/>
      <c r="C56" s="70"/>
      <c r="D56" s="4" t="s">
        <v>50</v>
      </c>
      <c r="E56" s="45" t="s">
        <v>51</v>
      </c>
      <c r="F56" s="45"/>
      <c r="G56" s="45"/>
      <c r="H56" s="51"/>
      <c r="I56" s="52"/>
      <c r="J56" s="7"/>
      <c r="K56" s="65"/>
      <c r="L56" s="68"/>
    </row>
    <row r="57" spans="1:13" ht="14.1" customHeight="1">
      <c r="A57" s="74"/>
      <c r="B57" s="70"/>
      <c r="C57" s="70"/>
      <c r="D57" s="4" t="s">
        <v>52</v>
      </c>
      <c r="E57" s="45" t="s">
        <v>53</v>
      </c>
      <c r="F57" s="45"/>
      <c r="G57" s="45"/>
      <c r="H57" s="51"/>
      <c r="I57" s="52"/>
      <c r="J57" s="7"/>
      <c r="K57" s="66"/>
      <c r="L57" s="68"/>
    </row>
    <row r="58" spans="1:13" ht="14.1" customHeight="1">
      <c r="A58" s="74"/>
      <c r="B58" s="62" t="s">
        <v>54</v>
      </c>
      <c r="C58" s="62"/>
      <c r="D58" s="62"/>
      <c r="E58" s="62"/>
      <c r="F58" s="62"/>
      <c r="G58" s="62"/>
      <c r="H58" s="62"/>
      <c r="I58" s="62"/>
      <c r="J58" s="62"/>
      <c r="K58" s="5">
        <f>K38+K46</f>
        <v>0</v>
      </c>
      <c r="L58" s="69"/>
    </row>
    <row r="59" spans="1:13" ht="14.1" customHeight="1">
      <c r="A59" s="62" t="s">
        <v>55</v>
      </c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5">
        <f>L34-K58</f>
        <v>0</v>
      </c>
      <c r="M59" s="8" t="str">
        <f>IF(L59=L60+L61,"","←繰越額が通帳残＋現金と一致していません")</f>
        <v/>
      </c>
    </row>
    <row r="60" spans="1:13" ht="14.1" customHeight="1">
      <c r="J60" s="62" t="s">
        <v>56</v>
      </c>
      <c r="K60" s="62"/>
      <c r="L60" s="5"/>
      <c r="M60" s="36" t="s">
        <v>57</v>
      </c>
    </row>
    <row r="61" spans="1:13" ht="14.1" customHeight="1">
      <c r="J61" s="62" t="s">
        <v>58</v>
      </c>
      <c r="K61" s="62"/>
      <c r="L61" s="5"/>
      <c r="M61" s="36" t="s">
        <v>59</v>
      </c>
    </row>
    <row r="63" spans="1:13">
      <c r="A63" s="36" t="s">
        <v>60</v>
      </c>
    </row>
    <row r="64" spans="1:13" ht="14.45" customHeight="1">
      <c r="B64" s="62" t="s">
        <v>61</v>
      </c>
      <c r="C64" s="62"/>
      <c r="D64" s="101"/>
      <c r="E64" s="45"/>
      <c r="F64" s="45"/>
      <c r="G64" s="45"/>
      <c r="H64" s="45"/>
      <c r="I64" s="46"/>
      <c r="J64" s="9"/>
      <c r="K64" s="64">
        <f>SUM(J64:J65)</f>
        <v>0</v>
      </c>
    </row>
    <row r="65" spans="2:11" ht="14.45" customHeight="1">
      <c r="B65" s="62"/>
      <c r="C65" s="62"/>
      <c r="D65" s="101"/>
      <c r="E65" s="45"/>
      <c r="F65" s="45"/>
      <c r="G65" s="45"/>
      <c r="H65" s="45"/>
      <c r="I65" s="46"/>
      <c r="J65" s="9"/>
      <c r="K65" s="66"/>
    </row>
  </sheetData>
  <mergeCells count="115">
    <mergeCell ref="J60:K60"/>
    <mergeCell ref="J61:K61"/>
    <mergeCell ref="B64:C65"/>
    <mergeCell ref="D64:G64"/>
    <mergeCell ref="H64:I64"/>
    <mergeCell ref="K64:K65"/>
    <mergeCell ref="D65:G65"/>
    <mergeCell ref="H65:I65"/>
    <mergeCell ref="E56:G56"/>
    <mergeCell ref="H56:I56"/>
    <mergeCell ref="E57:G57"/>
    <mergeCell ref="H57:I57"/>
    <mergeCell ref="B58:J58"/>
    <mergeCell ref="A59:K59"/>
    <mergeCell ref="H52:I52"/>
    <mergeCell ref="E53:G53"/>
    <mergeCell ref="H53:I53"/>
    <mergeCell ref="E54:G54"/>
    <mergeCell ref="H54:I54"/>
    <mergeCell ref="E55:G55"/>
    <mergeCell ref="H55:I55"/>
    <mergeCell ref="K46:K57"/>
    <mergeCell ref="E47:G47"/>
    <mergeCell ref="H47:I47"/>
    <mergeCell ref="E48:G48"/>
    <mergeCell ref="H48:I48"/>
    <mergeCell ref="E49:G49"/>
    <mergeCell ref="H49:I49"/>
    <mergeCell ref="E50:G50"/>
    <mergeCell ref="H50:I50"/>
    <mergeCell ref="E51:G51"/>
    <mergeCell ref="D41:I41"/>
    <mergeCell ref="D42:I42"/>
    <mergeCell ref="D43:I43"/>
    <mergeCell ref="D44:I44"/>
    <mergeCell ref="D45:I45"/>
    <mergeCell ref="B46:C57"/>
    <mergeCell ref="E46:G46"/>
    <mergeCell ref="H46:I46"/>
    <mergeCell ref="H51:I51"/>
    <mergeCell ref="E52:G52"/>
    <mergeCell ref="A34:K34"/>
    <mergeCell ref="A37:A58"/>
    <mergeCell ref="B37:C37"/>
    <mergeCell ref="D37:I37"/>
    <mergeCell ref="L37:L58"/>
    <mergeCell ref="B38:C45"/>
    <mergeCell ref="D38:I38"/>
    <mergeCell ref="K38:K45"/>
    <mergeCell ref="D39:I39"/>
    <mergeCell ref="D40:I40"/>
    <mergeCell ref="B30:C31"/>
    <mergeCell ref="D30:I30"/>
    <mergeCell ref="K30:K31"/>
    <mergeCell ref="D31:I31"/>
    <mergeCell ref="B32:J32"/>
    <mergeCell ref="B33:J33"/>
    <mergeCell ref="B27:C29"/>
    <mergeCell ref="D27:G27"/>
    <mergeCell ref="H27:I27"/>
    <mergeCell ref="K27:K29"/>
    <mergeCell ref="D28:G28"/>
    <mergeCell ref="H28:I28"/>
    <mergeCell ref="D29:G29"/>
    <mergeCell ref="H29:I29"/>
    <mergeCell ref="B24:C26"/>
    <mergeCell ref="D24:G24"/>
    <mergeCell ref="H24:I24"/>
    <mergeCell ref="K24:K26"/>
    <mergeCell ref="D25:G25"/>
    <mergeCell ref="H25:I25"/>
    <mergeCell ref="D26:G26"/>
    <mergeCell ref="H26:I26"/>
    <mergeCell ref="B21:C23"/>
    <mergeCell ref="D21:G21"/>
    <mergeCell ref="H21:I21"/>
    <mergeCell ref="K21:K23"/>
    <mergeCell ref="D22:G22"/>
    <mergeCell ref="H22:I22"/>
    <mergeCell ref="D23:G23"/>
    <mergeCell ref="H23:I23"/>
    <mergeCell ref="K16:K20"/>
    <mergeCell ref="D17:G17"/>
    <mergeCell ref="H17:I17"/>
    <mergeCell ref="D18:G18"/>
    <mergeCell ref="H18:I18"/>
    <mergeCell ref="D19:G19"/>
    <mergeCell ref="H19:I19"/>
    <mergeCell ref="D20:G20"/>
    <mergeCell ref="H20:I20"/>
    <mergeCell ref="D11:I11"/>
    <mergeCell ref="D12:I12"/>
    <mergeCell ref="D13:I13"/>
    <mergeCell ref="D14:I14"/>
    <mergeCell ref="D15:I15"/>
    <mergeCell ref="B16:C20"/>
    <mergeCell ref="D16:G16"/>
    <mergeCell ref="H16:I16"/>
    <mergeCell ref="A6:J6"/>
    <mergeCell ref="L6:L33"/>
    <mergeCell ref="A7:A33"/>
    <mergeCell ref="B7:C7"/>
    <mergeCell ref="D7:I7"/>
    <mergeCell ref="B8:C15"/>
    <mergeCell ref="D8:I8"/>
    <mergeCell ref="K8:K15"/>
    <mergeCell ref="D9:I9"/>
    <mergeCell ref="D10:I10"/>
    <mergeCell ref="F1:G1"/>
    <mergeCell ref="H1:J1"/>
    <mergeCell ref="A3:B3"/>
    <mergeCell ref="C3:E3"/>
    <mergeCell ref="G3:H3"/>
    <mergeCell ref="A4:B4"/>
    <mergeCell ref="C4:H4"/>
  </mergeCells>
  <phoneticPr fontId="8"/>
  <dataValidations count="1">
    <dataValidation type="list" allowBlank="1" showInputMessage="1" showErrorMessage="1" sqref="H1:J1" xr:uid="{CD9A5F7C-4838-4C47-B165-16F5ED11A7AB}">
      <formula1>"年度　収支予算書（案）,年度　収支決算書（案）,年度　収支決算書（見込み）"</formula1>
    </dataValidation>
  </dataValidations>
  <pageMargins left="0.62986111111111098" right="0.31458333333333299" top="0.31458333333333299" bottom="0.31458333333333299" header="0.196527777777778" footer="0.196527777777778"/>
  <pageSetup paperSize="9" scale="94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7328A-E437-487F-8486-100B5C4D875B}">
  <sheetPr>
    <tabColor rgb="FF00B0F0"/>
  </sheetPr>
  <dimension ref="A1"/>
  <sheetViews>
    <sheetView workbookViewId="0"/>
  </sheetViews>
  <sheetFormatPr defaultRowHeight="12"/>
  <sheetData/>
  <phoneticPr fontId="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5"/>
  <sheetViews>
    <sheetView view="pageBreakPreview" topLeftCell="A25" zoomScale="90" zoomScaleNormal="90" zoomScaleSheetLayoutView="90" workbookViewId="0">
      <selection activeCell="D66" sqref="D66"/>
    </sheetView>
  </sheetViews>
  <sheetFormatPr defaultColWidth="9.140625" defaultRowHeight="12"/>
  <cols>
    <col min="1" max="1" width="4.140625" customWidth="1"/>
    <col min="2" max="2" width="6.28515625" customWidth="1"/>
    <col min="3" max="3" width="7.28515625" customWidth="1"/>
    <col min="4" max="4" width="3.7109375" customWidth="1"/>
    <col min="5" max="5" width="2.28515625" customWidth="1"/>
    <col min="6" max="6" width="3.28515625" customWidth="1"/>
    <col min="7" max="7" width="7.7109375" customWidth="1"/>
    <col min="8" max="8" width="6.28515625" customWidth="1"/>
    <col min="9" max="9" width="29.7109375" customWidth="1"/>
    <col min="10" max="12" width="13.28515625" customWidth="1"/>
    <col min="15" max="15" width="27.7109375" bestFit="1" customWidth="1"/>
    <col min="16" max="16" width="9.7109375" bestFit="1" customWidth="1"/>
  </cols>
  <sheetData>
    <row r="1" spans="1:12" ht="21.95" customHeight="1">
      <c r="F1" s="38">
        <v>2024</v>
      </c>
      <c r="G1" s="38"/>
      <c r="H1" s="38" t="s">
        <v>62</v>
      </c>
      <c r="I1" s="38"/>
      <c r="J1" s="38"/>
    </row>
    <row r="2" spans="1:12">
      <c r="A2" s="13" t="s">
        <v>70</v>
      </c>
    </row>
    <row r="3" spans="1:12">
      <c r="A3" s="39" t="s">
        <v>2</v>
      </c>
      <c r="B3" s="39"/>
      <c r="C3" s="40">
        <v>45383</v>
      </c>
      <c r="D3" s="40"/>
      <c r="E3" s="40"/>
      <c r="F3" s="1" t="s">
        <v>3</v>
      </c>
      <c r="G3" s="75">
        <v>45747</v>
      </c>
      <c r="H3" s="41"/>
      <c r="I3" t="s">
        <v>4</v>
      </c>
    </row>
    <row r="4" spans="1:12" ht="17.100000000000001" customHeight="1">
      <c r="A4" s="76" t="s">
        <v>5</v>
      </c>
      <c r="B4" s="76"/>
      <c r="C4" s="99" t="s">
        <v>71</v>
      </c>
      <c r="D4" s="77"/>
      <c r="E4" s="77"/>
      <c r="F4" s="77"/>
      <c r="G4" s="77"/>
      <c r="H4" s="77"/>
    </row>
    <row r="5" spans="1:12" ht="15" customHeight="1">
      <c r="A5" s="2" t="s">
        <v>7</v>
      </c>
    </row>
    <row r="6" spans="1:12">
      <c r="A6" s="44" t="str">
        <f>"①前期からの繰越　（"&amp;F1-1&amp;"年3月31日通帳残）※複数通帳がある場合は合算"</f>
        <v>①前期からの繰越　（2023年3月31日通帳残）※複数通帳がある場合は合算</v>
      </c>
      <c r="B6" s="45"/>
      <c r="C6" s="45"/>
      <c r="D6" s="45"/>
      <c r="E6" s="45"/>
      <c r="F6" s="45"/>
      <c r="G6" s="45"/>
      <c r="H6" s="45"/>
      <c r="I6" s="45"/>
      <c r="J6" s="46"/>
      <c r="K6" s="12">
        <v>0</v>
      </c>
      <c r="L6" s="67"/>
    </row>
    <row r="7" spans="1:12" ht="14.1" customHeight="1">
      <c r="A7" s="91" t="s">
        <v>8</v>
      </c>
      <c r="B7" s="78" t="s">
        <v>9</v>
      </c>
      <c r="C7" s="78"/>
      <c r="D7" s="78" t="s">
        <v>10</v>
      </c>
      <c r="E7" s="78"/>
      <c r="F7" s="78"/>
      <c r="G7" s="78"/>
      <c r="H7" s="78"/>
      <c r="I7" s="78"/>
      <c r="J7" s="15" t="s">
        <v>11</v>
      </c>
      <c r="K7" s="15" t="s">
        <v>12</v>
      </c>
      <c r="L7" s="68"/>
    </row>
    <row r="8" spans="1:12" ht="14.1" customHeight="1">
      <c r="A8" s="91"/>
      <c r="B8" s="95" t="s">
        <v>13</v>
      </c>
      <c r="C8" s="95"/>
      <c r="D8" s="79" t="s">
        <v>73</v>
      </c>
      <c r="E8" s="79"/>
      <c r="F8" s="79"/>
      <c r="G8" s="79"/>
      <c r="H8" s="79"/>
      <c r="I8" s="79"/>
      <c r="J8" s="22">
        <v>60000</v>
      </c>
      <c r="K8" s="92">
        <f>SUM(J8:J15)</f>
        <v>340000</v>
      </c>
      <c r="L8" s="68"/>
    </row>
    <row r="9" spans="1:12" ht="14.1" customHeight="1">
      <c r="A9" s="91"/>
      <c r="B9" s="95"/>
      <c r="C9" s="95"/>
      <c r="D9" s="79" t="s">
        <v>74</v>
      </c>
      <c r="E9" s="79"/>
      <c r="F9" s="79"/>
      <c r="G9" s="79"/>
      <c r="H9" s="79"/>
      <c r="I9" s="79"/>
      <c r="J9" s="22">
        <v>80000</v>
      </c>
      <c r="K9" s="93"/>
      <c r="L9" s="68"/>
    </row>
    <row r="10" spans="1:12" ht="14.1" customHeight="1">
      <c r="A10" s="91"/>
      <c r="B10" s="95"/>
      <c r="C10" s="95"/>
      <c r="D10" s="79" t="s">
        <v>76</v>
      </c>
      <c r="E10" s="79"/>
      <c r="F10" s="79"/>
      <c r="G10" s="79"/>
      <c r="H10" s="79"/>
      <c r="I10" s="79"/>
      <c r="J10" s="22">
        <v>140000</v>
      </c>
      <c r="K10" s="93"/>
      <c r="L10" s="68"/>
    </row>
    <row r="11" spans="1:12" ht="14.1" customHeight="1">
      <c r="A11" s="91"/>
      <c r="B11" s="95"/>
      <c r="C11" s="95"/>
      <c r="D11" s="79" t="s">
        <v>78</v>
      </c>
      <c r="E11" s="79"/>
      <c r="F11" s="79"/>
      <c r="G11" s="79"/>
      <c r="H11" s="79"/>
      <c r="I11" s="79"/>
      <c r="J11" s="22">
        <v>60000</v>
      </c>
      <c r="K11" s="93"/>
      <c r="L11" s="68"/>
    </row>
    <row r="12" spans="1:12" ht="14.1" customHeight="1">
      <c r="A12" s="91"/>
      <c r="B12" s="95"/>
      <c r="C12" s="95"/>
      <c r="D12" s="79"/>
      <c r="E12" s="79"/>
      <c r="F12" s="79"/>
      <c r="G12" s="79"/>
      <c r="H12" s="79"/>
      <c r="I12" s="79"/>
      <c r="J12" s="22"/>
      <c r="K12" s="93"/>
      <c r="L12" s="68"/>
    </row>
    <row r="13" spans="1:12" ht="14.1" customHeight="1">
      <c r="A13" s="91"/>
      <c r="B13" s="95"/>
      <c r="C13" s="95"/>
      <c r="D13" s="79"/>
      <c r="E13" s="79"/>
      <c r="F13" s="79"/>
      <c r="G13" s="79"/>
      <c r="H13" s="79"/>
      <c r="I13" s="79"/>
      <c r="J13" s="22"/>
      <c r="K13" s="93"/>
      <c r="L13" s="68"/>
    </row>
    <row r="14" spans="1:12" ht="14.1" customHeight="1">
      <c r="A14" s="91"/>
      <c r="B14" s="95"/>
      <c r="C14" s="95"/>
      <c r="D14" s="79"/>
      <c r="E14" s="79"/>
      <c r="F14" s="79"/>
      <c r="G14" s="79"/>
      <c r="H14" s="79"/>
      <c r="I14" s="79"/>
      <c r="J14" s="22"/>
      <c r="K14" s="93"/>
      <c r="L14" s="68"/>
    </row>
    <row r="15" spans="1:12" ht="14.1" customHeight="1">
      <c r="A15" s="91"/>
      <c r="B15" s="95"/>
      <c r="C15" s="95"/>
      <c r="D15" s="79"/>
      <c r="E15" s="79"/>
      <c r="F15" s="79"/>
      <c r="G15" s="79"/>
      <c r="H15" s="79"/>
      <c r="I15" s="79"/>
      <c r="J15" s="22"/>
      <c r="K15" s="94"/>
      <c r="L15" s="68"/>
    </row>
    <row r="16" spans="1:12" ht="14.1" customHeight="1">
      <c r="A16" s="91"/>
      <c r="B16" s="95" t="s">
        <v>14</v>
      </c>
      <c r="C16" s="95"/>
      <c r="D16" s="58" t="s">
        <v>79</v>
      </c>
      <c r="E16" s="59"/>
      <c r="F16" s="59"/>
      <c r="G16" s="59"/>
      <c r="H16" s="59" t="s">
        <v>72</v>
      </c>
      <c r="I16" s="80"/>
      <c r="J16" s="10">
        <v>190000</v>
      </c>
      <c r="K16" s="92">
        <f>SUM(J16:J20)</f>
        <v>906970</v>
      </c>
      <c r="L16" s="68"/>
    </row>
    <row r="17" spans="1:16" ht="14.1" customHeight="1">
      <c r="A17" s="91"/>
      <c r="B17" s="95"/>
      <c r="C17" s="95"/>
      <c r="D17" s="58"/>
      <c r="E17" s="59"/>
      <c r="F17" s="59"/>
      <c r="G17" s="59"/>
      <c r="H17" s="59" t="s">
        <v>74</v>
      </c>
      <c r="I17" s="80"/>
      <c r="J17" s="10">
        <v>285000</v>
      </c>
      <c r="K17" s="93"/>
      <c r="L17" s="68"/>
    </row>
    <row r="18" spans="1:16" ht="14.1" customHeight="1">
      <c r="A18" s="91"/>
      <c r="B18" s="95"/>
      <c r="C18" s="95"/>
      <c r="D18" s="58"/>
      <c r="E18" s="59"/>
      <c r="F18" s="59"/>
      <c r="G18" s="59"/>
      <c r="H18" s="59" t="s">
        <v>75</v>
      </c>
      <c r="I18" s="80"/>
      <c r="J18" s="10">
        <v>190000</v>
      </c>
      <c r="K18" s="93"/>
      <c r="L18" s="68"/>
    </row>
    <row r="19" spans="1:16" ht="14.1" customHeight="1">
      <c r="A19" s="91"/>
      <c r="B19" s="95"/>
      <c r="C19" s="95"/>
      <c r="D19" s="58"/>
      <c r="E19" s="59"/>
      <c r="F19" s="59"/>
      <c r="G19" s="59"/>
      <c r="H19" s="59" t="s">
        <v>77</v>
      </c>
      <c r="I19" s="80"/>
      <c r="J19" s="100">
        <v>161970</v>
      </c>
      <c r="K19" s="93"/>
      <c r="L19" s="68"/>
    </row>
    <row r="20" spans="1:16" ht="14.1" customHeight="1">
      <c r="A20" s="91"/>
      <c r="B20" s="95"/>
      <c r="C20" s="95"/>
      <c r="D20" s="58"/>
      <c r="E20" s="59"/>
      <c r="F20" s="59"/>
      <c r="G20" s="59"/>
      <c r="H20" s="59" t="s">
        <v>80</v>
      </c>
      <c r="I20" s="80"/>
      <c r="J20" s="10">
        <v>80000</v>
      </c>
      <c r="K20" s="94"/>
      <c r="L20" s="68"/>
    </row>
    <row r="21" spans="1:16" ht="14.1" customHeight="1">
      <c r="A21" s="91"/>
      <c r="B21" s="95" t="s">
        <v>16</v>
      </c>
      <c r="C21" s="95"/>
      <c r="D21" s="58"/>
      <c r="E21" s="59"/>
      <c r="F21" s="59"/>
      <c r="G21" s="59"/>
      <c r="H21" s="60"/>
      <c r="I21" s="61"/>
      <c r="J21" s="10"/>
      <c r="K21" s="92">
        <f>SUM(J21:J23)</f>
        <v>0</v>
      </c>
      <c r="L21" s="68"/>
    </row>
    <row r="22" spans="1:16" ht="14.1" customHeight="1">
      <c r="A22" s="91"/>
      <c r="B22" s="95"/>
      <c r="C22" s="95"/>
      <c r="D22" s="58"/>
      <c r="E22" s="59"/>
      <c r="F22" s="59"/>
      <c r="G22" s="59"/>
      <c r="H22" s="59"/>
      <c r="I22" s="80"/>
      <c r="J22" s="10"/>
      <c r="K22" s="93"/>
      <c r="L22" s="68"/>
    </row>
    <row r="23" spans="1:16" ht="14.1" customHeight="1">
      <c r="A23" s="91"/>
      <c r="B23" s="95"/>
      <c r="C23" s="95"/>
      <c r="D23" s="58"/>
      <c r="E23" s="59"/>
      <c r="F23" s="59"/>
      <c r="G23" s="59"/>
      <c r="H23" s="59"/>
      <c r="I23" s="80"/>
      <c r="J23" s="10"/>
      <c r="K23" s="94"/>
      <c r="L23" s="68"/>
    </row>
    <row r="24" spans="1:16" ht="14.1" customHeight="1">
      <c r="A24" s="91"/>
      <c r="B24" s="96" t="s">
        <v>18</v>
      </c>
      <c r="C24" s="97"/>
      <c r="D24" s="81" t="s">
        <v>69</v>
      </c>
      <c r="E24" s="82"/>
      <c r="F24" s="82"/>
      <c r="G24" s="82"/>
      <c r="H24" s="59" t="s">
        <v>82</v>
      </c>
      <c r="I24" s="80"/>
      <c r="J24" s="10">
        <v>224000</v>
      </c>
      <c r="K24" s="92">
        <f>SUM(J24:J26)</f>
        <v>331664</v>
      </c>
      <c r="L24" s="68"/>
    </row>
    <row r="25" spans="1:16" ht="14.1" customHeight="1">
      <c r="A25" s="91"/>
      <c r="B25" s="96"/>
      <c r="C25" s="97"/>
      <c r="D25" s="83"/>
      <c r="E25" s="84"/>
      <c r="F25" s="84"/>
      <c r="G25" s="84"/>
      <c r="H25" s="59"/>
      <c r="I25" s="80"/>
      <c r="J25" s="10">
        <v>0</v>
      </c>
      <c r="K25" s="93"/>
      <c r="L25" s="68"/>
      <c r="N25" s="13" t="s">
        <v>68</v>
      </c>
    </row>
    <row r="26" spans="1:16" ht="14.1" customHeight="1">
      <c r="A26" s="91"/>
      <c r="B26" s="97"/>
      <c r="C26" s="97"/>
      <c r="D26" s="58" t="s">
        <v>83</v>
      </c>
      <c r="E26" s="59"/>
      <c r="F26" s="59"/>
      <c r="G26" s="59"/>
      <c r="H26" s="60" t="s">
        <v>64</v>
      </c>
      <c r="I26" s="61"/>
      <c r="J26" s="10">
        <v>107664</v>
      </c>
      <c r="K26" s="94"/>
      <c r="L26" s="68"/>
      <c r="N26" s="30"/>
      <c r="O26" s="23" t="s">
        <v>85</v>
      </c>
      <c r="P26" s="24">
        <v>13922</v>
      </c>
    </row>
    <row r="27" spans="1:16" ht="14.1" customHeight="1">
      <c r="A27" s="91"/>
      <c r="B27" s="98" t="s">
        <v>20</v>
      </c>
      <c r="C27" s="95"/>
      <c r="D27" s="85"/>
      <c r="E27" s="60"/>
      <c r="F27" s="60"/>
      <c r="G27" s="60"/>
      <c r="H27" s="60"/>
      <c r="I27" s="61"/>
      <c r="J27" s="10"/>
      <c r="K27" s="92">
        <f t="shared" ref="K27" si="0">SUM(J27:J29)</f>
        <v>0</v>
      </c>
      <c r="L27" s="68"/>
      <c r="N27" s="20"/>
      <c r="O27" s="23" t="s">
        <v>86</v>
      </c>
      <c r="P27" s="24">
        <v>38586</v>
      </c>
    </row>
    <row r="28" spans="1:16" ht="14.1" customHeight="1">
      <c r="A28" s="91"/>
      <c r="B28" s="95"/>
      <c r="C28" s="95"/>
      <c r="D28" s="58"/>
      <c r="E28" s="59"/>
      <c r="F28" s="59"/>
      <c r="G28" s="59"/>
      <c r="H28" s="59"/>
      <c r="I28" s="80"/>
      <c r="J28" s="10"/>
      <c r="K28" s="93"/>
      <c r="L28" s="68"/>
      <c r="N28" s="20"/>
      <c r="O28" s="23" t="s">
        <v>87</v>
      </c>
      <c r="P28" s="24">
        <v>0</v>
      </c>
    </row>
    <row r="29" spans="1:16" ht="14.1" customHeight="1">
      <c r="A29" s="91"/>
      <c r="B29" s="95"/>
      <c r="C29" s="95"/>
      <c r="D29" s="58"/>
      <c r="E29" s="59"/>
      <c r="F29" s="59"/>
      <c r="G29" s="59"/>
      <c r="H29" s="59"/>
      <c r="I29" s="80"/>
      <c r="J29" s="10"/>
      <c r="K29" s="94"/>
      <c r="L29" s="68"/>
      <c r="N29" s="31" t="s">
        <v>67</v>
      </c>
      <c r="O29" s="23" t="s">
        <v>88</v>
      </c>
      <c r="P29" s="24"/>
    </row>
    <row r="30" spans="1:16" ht="14.1" customHeight="1">
      <c r="A30" s="91"/>
      <c r="B30" s="95" t="s">
        <v>22</v>
      </c>
      <c r="C30" s="95"/>
      <c r="D30" s="79"/>
      <c r="E30" s="79"/>
      <c r="F30" s="79"/>
      <c r="G30" s="79"/>
      <c r="H30" s="79"/>
      <c r="I30" s="79"/>
      <c r="J30" s="10"/>
      <c r="K30" s="92">
        <f>SUM(J30:J31)</f>
        <v>0</v>
      </c>
      <c r="L30" s="68"/>
      <c r="N30" s="20"/>
      <c r="O30" s="23" t="s">
        <v>89</v>
      </c>
      <c r="P30" s="24"/>
    </row>
    <row r="31" spans="1:16" ht="14.1" customHeight="1">
      <c r="A31" s="91"/>
      <c r="B31" s="95"/>
      <c r="C31" s="95"/>
      <c r="D31" s="79"/>
      <c r="E31" s="79"/>
      <c r="F31" s="79"/>
      <c r="G31" s="79"/>
      <c r="H31" s="79"/>
      <c r="I31" s="79"/>
      <c r="J31" s="10"/>
      <c r="K31" s="94"/>
      <c r="L31" s="68"/>
      <c r="N31" s="20"/>
      <c r="O31" s="23" t="s">
        <v>90</v>
      </c>
      <c r="P31" s="24">
        <v>54376</v>
      </c>
    </row>
    <row r="32" spans="1:16" ht="14.1" customHeight="1" thickBot="1">
      <c r="A32" s="91"/>
      <c r="B32" s="86" t="s">
        <v>23</v>
      </c>
      <c r="C32" s="87"/>
      <c r="D32" s="87"/>
      <c r="E32" s="87"/>
      <c r="F32" s="87"/>
      <c r="G32" s="87"/>
      <c r="H32" s="87"/>
      <c r="I32" s="87"/>
      <c r="J32" s="88"/>
      <c r="K32" s="12">
        <v>0</v>
      </c>
      <c r="L32" s="68"/>
      <c r="N32" s="27"/>
      <c r="O32" s="28" t="s">
        <v>91</v>
      </c>
      <c r="P32" s="29">
        <v>780</v>
      </c>
    </row>
    <row r="33" spans="1:16" ht="14.1" customHeight="1">
      <c r="A33" s="91"/>
      <c r="B33" s="86" t="s">
        <v>24</v>
      </c>
      <c r="C33" s="87"/>
      <c r="D33" s="87"/>
      <c r="E33" s="87"/>
      <c r="F33" s="87"/>
      <c r="G33" s="87"/>
      <c r="H33" s="87"/>
      <c r="I33" s="87"/>
      <c r="J33" s="88"/>
      <c r="K33" s="17">
        <f>K8+K16+K21+K24+K27+K30+K32</f>
        <v>1578634</v>
      </c>
      <c r="L33" s="69"/>
      <c r="N33" s="21"/>
      <c r="O33" s="25" t="s">
        <v>66</v>
      </c>
      <c r="P33" s="26">
        <f>SUM(P26:P32)</f>
        <v>107664</v>
      </c>
    </row>
    <row r="34" spans="1:16" ht="14.1" customHeight="1">
      <c r="A34" s="89" t="s">
        <v>25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5">
        <f>K6+K33</f>
        <v>1578634</v>
      </c>
    </row>
    <row r="35" spans="1:16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</row>
    <row r="36" spans="1:16">
      <c r="A36" s="18" t="s">
        <v>26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</row>
    <row r="37" spans="1:16" ht="14.1" customHeight="1">
      <c r="A37" s="91" t="s">
        <v>27</v>
      </c>
      <c r="B37" s="78" t="s">
        <v>9</v>
      </c>
      <c r="C37" s="78"/>
      <c r="D37" s="78" t="s">
        <v>10</v>
      </c>
      <c r="E37" s="78"/>
      <c r="F37" s="78"/>
      <c r="G37" s="78"/>
      <c r="H37" s="78"/>
      <c r="I37" s="78"/>
      <c r="J37" s="15" t="s">
        <v>11</v>
      </c>
      <c r="K37" s="15" t="s">
        <v>12</v>
      </c>
      <c r="L37" s="67"/>
    </row>
    <row r="38" spans="1:16" ht="14.1" customHeight="1">
      <c r="A38" s="91"/>
      <c r="B38" s="95" t="s">
        <v>28</v>
      </c>
      <c r="C38" s="95"/>
      <c r="D38" s="79" t="s">
        <v>73</v>
      </c>
      <c r="E38" s="79"/>
      <c r="F38" s="79"/>
      <c r="G38" s="79"/>
      <c r="H38" s="79"/>
      <c r="I38" s="79"/>
      <c r="J38" s="10">
        <v>263922</v>
      </c>
      <c r="K38" s="92">
        <f>SUM(J38:J45)</f>
        <v>1578634</v>
      </c>
      <c r="L38" s="68"/>
      <c r="M38" s="14"/>
      <c r="O38" s="13"/>
    </row>
    <row r="39" spans="1:16" ht="14.1" customHeight="1">
      <c r="A39" s="91"/>
      <c r="B39" s="95"/>
      <c r="C39" s="95"/>
      <c r="D39" s="79" t="s">
        <v>74</v>
      </c>
      <c r="E39" s="79"/>
      <c r="F39" s="79"/>
      <c r="G39" s="79"/>
      <c r="H39" s="79"/>
      <c r="I39" s="79"/>
      <c r="J39" s="10">
        <v>365780</v>
      </c>
      <c r="K39" s="93"/>
      <c r="L39" s="68"/>
      <c r="M39" s="14"/>
      <c r="O39" s="13"/>
    </row>
    <row r="40" spans="1:16" ht="14.1" customHeight="1">
      <c r="A40" s="91"/>
      <c r="B40" s="95"/>
      <c r="C40" s="95"/>
      <c r="D40" s="79" t="s">
        <v>76</v>
      </c>
      <c r="E40" s="79"/>
      <c r="F40" s="79"/>
      <c r="G40" s="79"/>
      <c r="H40" s="79"/>
      <c r="I40" s="79"/>
      <c r="J40" s="10">
        <v>368586</v>
      </c>
      <c r="K40" s="93"/>
      <c r="L40" s="68"/>
      <c r="M40" s="14"/>
      <c r="O40" s="13"/>
    </row>
    <row r="41" spans="1:16" ht="14.1" customHeight="1">
      <c r="A41" s="91"/>
      <c r="B41" s="95"/>
      <c r="C41" s="95"/>
      <c r="D41" s="79" t="s">
        <v>78</v>
      </c>
      <c r="E41" s="79"/>
      <c r="F41" s="79"/>
      <c r="G41" s="79"/>
      <c r="H41" s="79"/>
      <c r="I41" s="79"/>
      <c r="J41" s="10">
        <v>221970</v>
      </c>
      <c r="K41" s="93"/>
      <c r="L41" s="68"/>
      <c r="M41" s="14"/>
      <c r="O41" s="13"/>
    </row>
    <row r="42" spans="1:16" ht="14.1" customHeight="1">
      <c r="A42" s="91"/>
      <c r="B42" s="95"/>
      <c r="C42" s="95"/>
      <c r="D42" s="79" t="s">
        <v>84</v>
      </c>
      <c r="E42" s="79"/>
      <c r="F42" s="79"/>
      <c r="G42" s="79"/>
      <c r="H42" s="79"/>
      <c r="I42" s="79"/>
      <c r="J42" s="10">
        <v>358376</v>
      </c>
      <c r="K42" s="93"/>
      <c r="L42" s="68"/>
      <c r="M42" s="14"/>
      <c r="O42" s="13"/>
    </row>
    <row r="43" spans="1:16" ht="14.1" customHeight="1">
      <c r="A43" s="91"/>
      <c r="B43" s="95"/>
      <c r="C43" s="95"/>
      <c r="D43" s="90"/>
      <c r="E43" s="90"/>
      <c r="F43" s="90"/>
      <c r="G43" s="90"/>
      <c r="H43" s="90"/>
      <c r="I43" s="90"/>
      <c r="J43" s="10"/>
      <c r="K43" s="93"/>
      <c r="L43" s="68"/>
      <c r="M43" s="14"/>
      <c r="O43" s="13"/>
    </row>
    <row r="44" spans="1:16" ht="14.1" customHeight="1">
      <c r="A44" s="91"/>
      <c r="B44" s="95"/>
      <c r="C44" s="95"/>
      <c r="D44" s="79"/>
      <c r="E44" s="79"/>
      <c r="F44" s="79"/>
      <c r="G44" s="79"/>
      <c r="H44" s="79"/>
      <c r="I44" s="79"/>
      <c r="J44" s="10"/>
      <c r="K44" s="93"/>
      <c r="L44" s="68"/>
      <c r="M44" s="14"/>
      <c r="O44" s="13"/>
    </row>
    <row r="45" spans="1:16" ht="14.1" customHeight="1">
      <c r="A45" s="91"/>
      <c r="B45" s="95"/>
      <c r="C45" s="95"/>
      <c r="D45" s="79"/>
      <c r="E45" s="79"/>
      <c r="F45" s="79"/>
      <c r="G45" s="79"/>
      <c r="H45" s="79"/>
      <c r="I45" s="79"/>
      <c r="J45" s="10"/>
      <c r="K45" s="94"/>
      <c r="L45" s="68"/>
    </row>
    <row r="46" spans="1:16" ht="14.1" customHeight="1">
      <c r="A46" s="91"/>
      <c r="B46" s="95" t="s">
        <v>29</v>
      </c>
      <c r="C46" s="95"/>
      <c r="D46" s="19" t="s">
        <v>30</v>
      </c>
      <c r="E46" s="87" t="s">
        <v>31</v>
      </c>
      <c r="F46" s="87"/>
      <c r="G46" s="87"/>
      <c r="H46" s="59"/>
      <c r="I46" s="80"/>
      <c r="J46" s="10"/>
      <c r="K46" s="92">
        <f>SUM(J46:J57)</f>
        <v>0</v>
      </c>
      <c r="L46" s="68"/>
    </row>
    <row r="47" spans="1:16" ht="14.1" customHeight="1">
      <c r="A47" s="91"/>
      <c r="B47" s="95"/>
      <c r="C47" s="95"/>
      <c r="D47" s="19" t="s">
        <v>32</v>
      </c>
      <c r="E47" s="87" t="s">
        <v>33</v>
      </c>
      <c r="F47" s="87"/>
      <c r="G47" s="87"/>
      <c r="H47" s="59"/>
      <c r="I47" s="80"/>
      <c r="J47" s="10"/>
      <c r="K47" s="93"/>
      <c r="L47" s="68"/>
    </row>
    <row r="48" spans="1:16" ht="14.1" customHeight="1">
      <c r="A48" s="91"/>
      <c r="B48" s="95"/>
      <c r="C48" s="95"/>
      <c r="D48" s="19" t="s">
        <v>34</v>
      </c>
      <c r="E48" s="87" t="s">
        <v>35</v>
      </c>
      <c r="F48" s="87"/>
      <c r="G48" s="87"/>
      <c r="H48" s="59"/>
      <c r="I48" s="80"/>
      <c r="J48" s="10"/>
      <c r="K48" s="93"/>
      <c r="L48" s="68"/>
    </row>
    <row r="49" spans="1:13" ht="14.1" customHeight="1">
      <c r="A49" s="91"/>
      <c r="B49" s="95"/>
      <c r="C49" s="95"/>
      <c r="D49" s="19" t="s">
        <v>36</v>
      </c>
      <c r="E49" s="87" t="s">
        <v>37</v>
      </c>
      <c r="F49" s="87"/>
      <c r="G49" s="87"/>
      <c r="H49" s="59"/>
      <c r="I49" s="80"/>
      <c r="J49" s="10"/>
      <c r="K49" s="93"/>
      <c r="L49" s="68"/>
    </row>
    <row r="50" spans="1:13" ht="14.1" customHeight="1">
      <c r="A50" s="91"/>
      <c r="B50" s="95"/>
      <c r="C50" s="95"/>
      <c r="D50" s="19" t="s">
        <v>38</v>
      </c>
      <c r="E50" s="87" t="s">
        <v>39</v>
      </c>
      <c r="F50" s="87"/>
      <c r="G50" s="87"/>
      <c r="H50" s="59"/>
      <c r="I50" s="80"/>
      <c r="J50" s="10"/>
      <c r="K50" s="93"/>
      <c r="L50" s="68"/>
    </row>
    <row r="51" spans="1:13" ht="14.1" customHeight="1">
      <c r="A51" s="91"/>
      <c r="B51" s="95"/>
      <c r="C51" s="95"/>
      <c r="D51" s="19" t="s">
        <v>40</v>
      </c>
      <c r="E51" s="87" t="s">
        <v>41</v>
      </c>
      <c r="F51" s="87"/>
      <c r="G51" s="87"/>
      <c r="H51" s="59"/>
      <c r="I51" s="80"/>
      <c r="J51" s="10"/>
      <c r="K51" s="93"/>
      <c r="L51" s="68"/>
    </row>
    <row r="52" spans="1:13" ht="14.1" customHeight="1">
      <c r="A52" s="91"/>
      <c r="B52" s="95"/>
      <c r="C52" s="95"/>
      <c r="D52" s="19" t="s">
        <v>42</v>
      </c>
      <c r="E52" s="87" t="s">
        <v>43</v>
      </c>
      <c r="F52" s="87"/>
      <c r="G52" s="87"/>
      <c r="H52" s="59"/>
      <c r="I52" s="80"/>
      <c r="J52" s="10"/>
      <c r="K52" s="93"/>
      <c r="L52" s="68"/>
    </row>
    <row r="53" spans="1:13" ht="14.1" customHeight="1">
      <c r="A53" s="91"/>
      <c r="B53" s="95"/>
      <c r="C53" s="95"/>
      <c r="D53" s="19" t="s">
        <v>44</v>
      </c>
      <c r="E53" s="87" t="s">
        <v>45</v>
      </c>
      <c r="F53" s="87"/>
      <c r="G53" s="87"/>
      <c r="H53" s="59"/>
      <c r="I53" s="80"/>
      <c r="J53" s="10"/>
      <c r="K53" s="93"/>
      <c r="L53" s="68"/>
    </row>
    <row r="54" spans="1:13" ht="14.1" customHeight="1">
      <c r="A54" s="91"/>
      <c r="B54" s="95"/>
      <c r="C54" s="95"/>
      <c r="D54" s="19" t="s">
        <v>46</v>
      </c>
      <c r="E54" s="87" t="s">
        <v>47</v>
      </c>
      <c r="F54" s="87"/>
      <c r="G54" s="87"/>
      <c r="H54" s="59"/>
      <c r="I54" s="80"/>
      <c r="J54" s="10"/>
      <c r="K54" s="93"/>
      <c r="L54" s="68"/>
    </row>
    <row r="55" spans="1:13" ht="14.1" customHeight="1">
      <c r="A55" s="91"/>
      <c r="B55" s="95"/>
      <c r="C55" s="95"/>
      <c r="D55" s="19" t="s">
        <v>48</v>
      </c>
      <c r="E55" s="87" t="s">
        <v>49</v>
      </c>
      <c r="F55" s="87"/>
      <c r="G55" s="87"/>
      <c r="H55" s="59"/>
      <c r="I55" s="80"/>
      <c r="J55" s="10"/>
      <c r="K55" s="93"/>
      <c r="L55" s="68"/>
    </row>
    <row r="56" spans="1:13" ht="14.1" customHeight="1">
      <c r="A56" s="91"/>
      <c r="B56" s="95"/>
      <c r="C56" s="95"/>
      <c r="D56" s="19" t="s">
        <v>50</v>
      </c>
      <c r="E56" s="87" t="s">
        <v>51</v>
      </c>
      <c r="F56" s="87"/>
      <c r="G56" s="87"/>
      <c r="H56" s="59"/>
      <c r="I56" s="80"/>
      <c r="J56" s="10"/>
      <c r="K56" s="93"/>
      <c r="L56" s="68"/>
    </row>
    <row r="57" spans="1:13" ht="14.1" customHeight="1">
      <c r="A57" s="91"/>
      <c r="B57" s="95"/>
      <c r="C57" s="95"/>
      <c r="D57" s="19" t="s">
        <v>52</v>
      </c>
      <c r="E57" s="87" t="s">
        <v>53</v>
      </c>
      <c r="F57" s="87"/>
      <c r="G57" s="87"/>
      <c r="H57" s="59"/>
      <c r="I57" s="80"/>
      <c r="J57" s="10"/>
      <c r="K57" s="94"/>
      <c r="L57" s="68"/>
    </row>
    <row r="58" spans="1:13" ht="14.1" customHeight="1">
      <c r="A58" s="91"/>
      <c r="B58" s="89" t="s">
        <v>54</v>
      </c>
      <c r="C58" s="89"/>
      <c r="D58" s="89"/>
      <c r="E58" s="89"/>
      <c r="F58" s="89"/>
      <c r="G58" s="89"/>
      <c r="H58" s="89"/>
      <c r="I58" s="89"/>
      <c r="J58" s="89"/>
      <c r="K58" s="17">
        <f>K38+K46</f>
        <v>1578634</v>
      </c>
      <c r="L58" s="69"/>
    </row>
    <row r="59" spans="1:13" ht="14.1" customHeight="1">
      <c r="A59" s="62" t="s">
        <v>55</v>
      </c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5">
        <f>L34-K58</f>
        <v>0</v>
      </c>
      <c r="M59" s="8" t="str">
        <f>IF(L59=L60+L61,"","←繰越額が通帳残＋現金と一致していません")</f>
        <v/>
      </c>
    </row>
    <row r="60" spans="1:13" ht="14.1" customHeight="1">
      <c r="J60" s="62" t="s">
        <v>56</v>
      </c>
      <c r="K60" s="62"/>
      <c r="L60" s="5"/>
      <c r="M60" t="s">
        <v>57</v>
      </c>
    </row>
    <row r="61" spans="1:13" ht="14.1" customHeight="1">
      <c r="J61" s="62" t="s">
        <v>58</v>
      </c>
      <c r="K61" s="62"/>
      <c r="L61" s="5"/>
      <c r="M61" t="s">
        <v>59</v>
      </c>
    </row>
    <row r="63" spans="1:13">
      <c r="A63" t="s">
        <v>60</v>
      </c>
    </row>
    <row r="64" spans="1:13" ht="14.45" customHeight="1">
      <c r="B64" s="62" t="s">
        <v>61</v>
      </c>
      <c r="C64" s="62"/>
      <c r="D64" s="101" t="s">
        <v>92</v>
      </c>
      <c r="E64" s="45"/>
      <c r="F64" s="45"/>
      <c r="G64" s="45"/>
      <c r="H64" s="45"/>
      <c r="I64" s="46"/>
      <c r="J64" s="9">
        <v>0</v>
      </c>
      <c r="K64" s="64">
        <f>SUM(J64:J65)</f>
        <v>100000</v>
      </c>
    </row>
    <row r="65" spans="2:11" ht="14.45" customHeight="1">
      <c r="B65" s="62"/>
      <c r="C65" s="62"/>
      <c r="D65" s="101" t="s">
        <v>95</v>
      </c>
      <c r="E65" s="45"/>
      <c r="F65" s="45"/>
      <c r="G65" s="45"/>
      <c r="H65" s="45"/>
      <c r="I65" s="46"/>
      <c r="J65" s="9">
        <v>100000</v>
      </c>
      <c r="K65" s="66"/>
    </row>
  </sheetData>
  <mergeCells count="115">
    <mergeCell ref="L6:L33"/>
    <mergeCell ref="L37:L58"/>
    <mergeCell ref="B8:C15"/>
    <mergeCell ref="B16:C20"/>
    <mergeCell ref="B24:C26"/>
    <mergeCell ref="B21:C23"/>
    <mergeCell ref="B30:C31"/>
    <mergeCell ref="B27:C29"/>
    <mergeCell ref="B38:C45"/>
    <mergeCell ref="B46:C57"/>
    <mergeCell ref="H56:I56"/>
    <mergeCell ref="E57:G57"/>
    <mergeCell ref="H57:I57"/>
    <mergeCell ref="B58:J58"/>
    <mergeCell ref="E49:G49"/>
    <mergeCell ref="H49:I49"/>
    <mergeCell ref="E50:G50"/>
    <mergeCell ref="H50:I50"/>
    <mergeCell ref="E51:G51"/>
    <mergeCell ref="H51:I51"/>
    <mergeCell ref="E52:G52"/>
    <mergeCell ref="H52:I52"/>
    <mergeCell ref="E53:G53"/>
    <mergeCell ref="H53:I53"/>
    <mergeCell ref="A59:K59"/>
    <mergeCell ref="J60:K60"/>
    <mergeCell ref="J61:K61"/>
    <mergeCell ref="D64:G64"/>
    <mergeCell ref="H64:I64"/>
    <mergeCell ref="D65:G65"/>
    <mergeCell ref="H65:I65"/>
    <mergeCell ref="A7:A33"/>
    <mergeCell ref="A37:A58"/>
    <mergeCell ref="K8:K15"/>
    <mergeCell ref="K16:K20"/>
    <mergeCell ref="K21:K23"/>
    <mergeCell ref="K24:K26"/>
    <mergeCell ref="K27:K29"/>
    <mergeCell ref="K30:K31"/>
    <mergeCell ref="K38:K45"/>
    <mergeCell ref="K46:K57"/>
    <mergeCell ref="K64:K65"/>
    <mergeCell ref="B64:C65"/>
    <mergeCell ref="E54:G54"/>
    <mergeCell ref="H54:I54"/>
    <mergeCell ref="E55:G55"/>
    <mergeCell ref="H55:I55"/>
    <mergeCell ref="E56:G56"/>
    <mergeCell ref="D43:I43"/>
    <mergeCell ref="D44:I44"/>
    <mergeCell ref="D45:I45"/>
    <mergeCell ref="E46:G46"/>
    <mergeCell ref="H46:I46"/>
    <mergeCell ref="E47:G47"/>
    <mergeCell ref="H47:I47"/>
    <mergeCell ref="E48:G48"/>
    <mergeCell ref="H48:I48"/>
    <mergeCell ref="B33:J33"/>
    <mergeCell ref="A34:K34"/>
    <mergeCell ref="B37:C37"/>
    <mergeCell ref="D37:I37"/>
    <mergeCell ref="D38:I38"/>
    <mergeCell ref="D39:I39"/>
    <mergeCell ref="D40:I40"/>
    <mergeCell ref="D41:I41"/>
    <mergeCell ref="D42:I42"/>
    <mergeCell ref="D27:G27"/>
    <mergeCell ref="H27:I27"/>
    <mergeCell ref="D28:G28"/>
    <mergeCell ref="H28:I28"/>
    <mergeCell ref="D29:G29"/>
    <mergeCell ref="H29:I29"/>
    <mergeCell ref="D30:I30"/>
    <mergeCell ref="D31:I31"/>
    <mergeCell ref="B32:J32"/>
    <mergeCell ref="D22:G22"/>
    <mergeCell ref="H22:I22"/>
    <mergeCell ref="D23:G23"/>
    <mergeCell ref="H23:I23"/>
    <mergeCell ref="D24:G24"/>
    <mergeCell ref="H24:I24"/>
    <mergeCell ref="D26:G26"/>
    <mergeCell ref="H26:I26"/>
    <mergeCell ref="D25:G25"/>
    <mergeCell ref="H25:I25"/>
    <mergeCell ref="D17:G17"/>
    <mergeCell ref="H17:I17"/>
    <mergeCell ref="D18:G18"/>
    <mergeCell ref="H18:I18"/>
    <mergeCell ref="D19:G19"/>
    <mergeCell ref="H19:I19"/>
    <mergeCell ref="D20:G20"/>
    <mergeCell ref="H20:I20"/>
    <mergeCell ref="D21:G21"/>
    <mergeCell ref="H21:I21"/>
    <mergeCell ref="D8:I8"/>
    <mergeCell ref="D9:I9"/>
    <mergeCell ref="D10:I10"/>
    <mergeCell ref="D11:I11"/>
    <mergeCell ref="D12:I12"/>
    <mergeCell ref="D13:I13"/>
    <mergeCell ref="D14:I14"/>
    <mergeCell ref="D15:I15"/>
    <mergeCell ref="D16:G16"/>
    <mergeCell ref="H16:I16"/>
    <mergeCell ref="F1:G1"/>
    <mergeCell ref="H1:J1"/>
    <mergeCell ref="A3:B3"/>
    <mergeCell ref="C3:E3"/>
    <mergeCell ref="G3:H3"/>
    <mergeCell ref="A4:B4"/>
    <mergeCell ref="C4:H4"/>
    <mergeCell ref="A6:J6"/>
    <mergeCell ref="B7:C7"/>
    <mergeCell ref="D7:I7"/>
  </mergeCells>
  <phoneticPr fontId="8"/>
  <dataValidations count="1">
    <dataValidation type="list" allowBlank="1" showInputMessage="1" showErrorMessage="1" sqref="H1:J1" xr:uid="{00000000-0002-0000-0100-000000000000}">
      <formula1>"年度　収支予算書（案）,年度　収支決算書（案）,年度　収支決算書（見込み）"</formula1>
    </dataValidation>
  </dataValidations>
  <pageMargins left="0.62986111111111098" right="0.31458333333333299" top="0.31458333333333299" bottom="0.31458333333333299" header="0.196527777777778" footer="0.196527777777778"/>
  <pageSetup paperSize="9" scale="94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5"/>
  <sheetViews>
    <sheetView view="pageBreakPreview" topLeftCell="A28" zoomScale="110" zoomScaleNormal="110" zoomScaleSheetLayoutView="110" workbookViewId="0">
      <selection activeCell="N40" sqref="N40"/>
    </sheetView>
  </sheetViews>
  <sheetFormatPr defaultColWidth="9" defaultRowHeight="12"/>
  <cols>
    <col min="1" max="1" width="4.140625" customWidth="1"/>
    <col min="2" max="2" width="6.28515625" customWidth="1"/>
    <col min="3" max="3" width="7.28515625" customWidth="1"/>
    <col min="4" max="4" width="3.7109375" customWidth="1"/>
    <col min="5" max="5" width="2.28515625" customWidth="1"/>
    <col min="6" max="6" width="3.28515625" customWidth="1"/>
    <col min="7" max="7" width="7.7109375" customWidth="1"/>
    <col min="8" max="8" width="6.28515625" customWidth="1"/>
    <col min="9" max="9" width="29.7109375" customWidth="1"/>
    <col min="10" max="12" width="13.28515625" customWidth="1"/>
    <col min="15" max="15" width="28.28515625" bestFit="1" customWidth="1"/>
    <col min="16" max="16" width="9.85546875" bestFit="1" customWidth="1"/>
  </cols>
  <sheetData>
    <row r="1" spans="1:12" ht="21.95" customHeight="1">
      <c r="F1" s="38">
        <v>2025</v>
      </c>
      <c r="G1" s="38"/>
      <c r="H1" s="38" t="s">
        <v>0</v>
      </c>
      <c r="I1" s="38"/>
      <c r="J1" s="38"/>
    </row>
    <row r="2" spans="1:12">
      <c r="A2" t="s">
        <v>1</v>
      </c>
    </row>
    <row r="3" spans="1:12">
      <c r="A3" s="39" t="s">
        <v>2</v>
      </c>
      <c r="B3" s="39"/>
      <c r="C3" s="40">
        <v>45748</v>
      </c>
      <c r="D3" s="40"/>
      <c r="E3" s="40"/>
      <c r="F3" s="1" t="s">
        <v>3</v>
      </c>
      <c r="G3" s="41">
        <v>46112</v>
      </c>
      <c r="H3" s="41"/>
      <c r="I3" t="s">
        <v>4</v>
      </c>
    </row>
    <row r="4" spans="1:12" ht="17.100000000000001" customHeight="1">
      <c r="A4" s="42" t="s">
        <v>5</v>
      </c>
      <c r="B4" s="42"/>
      <c r="C4" s="43" t="s">
        <v>6</v>
      </c>
      <c r="D4" s="43"/>
      <c r="E4" s="43"/>
      <c r="F4" s="43"/>
      <c r="G4" s="43"/>
      <c r="H4" s="43"/>
    </row>
    <row r="5" spans="1:12" ht="15" customHeight="1">
      <c r="A5" s="2" t="s">
        <v>7</v>
      </c>
    </row>
    <row r="6" spans="1:12">
      <c r="A6" s="44" t="str">
        <f>"①前期からの繰越　（"&amp;F1-1&amp;"年3月31日通帳残）※複数通帳がある場合は合算"</f>
        <v>①前期からの繰越　（2024年3月31日通帳残）※複数通帳がある場合は合算</v>
      </c>
      <c r="B6" s="45"/>
      <c r="C6" s="45"/>
      <c r="D6" s="45"/>
      <c r="E6" s="45"/>
      <c r="F6" s="45"/>
      <c r="G6" s="45"/>
      <c r="H6" s="45"/>
      <c r="I6" s="45"/>
      <c r="J6" s="46"/>
      <c r="K6" s="5">
        <v>0</v>
      </c>
      <c r="L6" s="67"/>
    </row>
    <row r="7" spans="1:12" ht="14.1" customHeight="1">
      <c r="A7" s="74" t="s">
        <v>8</v>
      </c>
      <c r="B7" s="47" t="s">
        <v>9</v>
      </c>
      <c r="C7" s="47"/>
      <c r="D7" s="47" t="s">
        <v>10</v>
      </c>
      <c r="E7" s="47"/>
      <c r="F7" s="47"/>
      <c r="G7" s="47"/>
      <c r="H7" s="47"/>
      <c r="I7" s="47"/>
      <c r="J7" s="3" t="s">
        <v>11</v>
      </c>
      <c r="K7" s="3" t="s">
        <v>12</v>
      </c>
      <c r="L7" s="68"/>
    </row>
    <row r="8" spans="1:12" ht="14.1" customHeight="1">
      <c r="A8" s="74"/>
      <c r="B8" s="70" t="s">
        <v>13</v>
      </c>
      <c r="C8" s="70"/>
      <c r="D8" s="79" t="s">
        <v>73</v>
      </c>
      <c r="E8" s="79"/>
      <c r="F8" s="79"/>
      <c r="G8" s="79"/>
      <c r="H8" s="79"/>
      <c r="I8" s="79"/>
      <c r="J8" s="6">
        <v>60000</v>
      </c>
      <c r="K8" s="64">
        <f>SUM(J8:J15)</f>
        <v>340000</v>
      </c>
      <c r="L8" s="68"/>
    </row>
    <row r="9" spans="1:12" ht="14.1" customHeight="1">
      <c r="A9" s="74"/>
      <c r="B9" s="70"/>
      <c r="C9" s="70"/>
      <c r="D9" s="79" t="s">
        <v>74</v>
      </c>
      <c r="E9" s="79"/>
      <c r="F9" s="79"/>
      <c r="G9" s="79"/>
      <c r="H9" s="79"/>
      <c r="I9" s="79"/>
      <c r="J9" s="6">
        <v>80000</v>
      </c>
      <c r="K9" s="65"/>
      <c r="L9" s="68"/>
    </row>
    <row r="10" spans="1:12" ht="14.1" customHeight="1">
      <c r="A10" s="74"/>
      <c r="B10" s="70"/>
      <c r="C10" s="70"/>
      <c r="D10" s="79" t="s">
        <v>76</v>
      </c>
      <c r="E10" s="79"/>
      <c r="F10" s="79"/>
      <c r="G10" s="79"/>
      <c r="H10" s="79"/>
      <c r="I10" s="79"/>
      <c r="J10" s="6">
        <v>140000</v>
      </c>
      <c r="K10" s="65"/>
      <c r="L10" s="68"/>
    </row>
    <row r="11" spans="1:12" ht="14.1" customHeight="1">
      <c r="A11" s="74"/>
      <c r="B11" s="70"/>
      <c r="C11" s="70"/>
      <c r="D11" s="79" t="s">
        <v>78</v>
      </c>
      <c r="E11" s="79"/>
      <c r="F11" s="79"/>
      <c r="G11" s="79"/>
      <c r="H11" s="79"/>
      <c r="I11" s="79"/>
      <c r="J11" s="6">
        <v>60000</v>
      </c>
      <c r="K11" s="65"/>
      <c r="L11" s="68"/>
    </row>
    <row r="12" spans="1:12" ht="14.1" customHeight="1">
      <c r="A12" s="74"/>
      <c r="B12" s="70"/>
      <c r="C12" s="70"/>
      <c r="D12" s="49"/>
      <c r="E12" s="48"/>
      <c r="F12" s="48"/>
      <c r="G12" s="48"/>
      <c r="H12" s="48"/>
      <c r="I12" s="48"/>
      <c r="J12" s="6"/>
      <c r="K12" s="65"/>
      <c r="L12" s="68"/>
    </row>
    <row r="13" spans="1:12" ht="14.1" customHeight="1">
      <c r="A13" s="74"/>
      <c r="B13" s="70"/>
      <c r="C13" s="70"/>
      <c r="D13" s="48"/>
      <c r="E13" s="48"/>
      <c r="F13" s="48"/>
      <c r="G13" s="48"/>
      <c r="H13" s="48"/>
      <c r="I13" s="48"/>
      <c r="J13" s="6"/>
      <c r="K13" s="65"/>
      <c r="L13" s="68"/>
    </row>
    <row r="14" spans="1:12" ht="14.1" customHeight="1">
      <c r="A14" s="74"/>
      <c r="B14" s="70"/>
      <c r="C14" s="70"/>
      <c r="D14" s="48"/>
      <c r="E14" s="48"/>
      <c r="F14" s="48"/>
      <c r="G14" s="48"/>
      <c r="H14" s="48"/>
      <c r="I14" s="48"/>
      <c r="J14" s="6"/>
      <c r="K14" s="65"/>
      <c r="L14" s="68"/>
    </row>
    <row r="15" spans="1:12" ht="14.1" customHeight="1">
      <c r="A15" s="74"/>
      <c r="B15" s="70"/>
      <c r="C15" s="70"/>
      <c r="D15" s="48"/>
      <c r="E15" s="48"/>
      <c r="F15" s="48"/>
      <c r="G15" s="48"/>
      <c r="H15" s="48"/>
      <c r="I15" s="48"/>
      <c r="J15" s="6"/>
      <c r="K15" s="66"/>
      <c r="L15" s="68"/>
    </row>
    <row r="16" spans="1:12" ht="14.1" customHeight="1">
      <c r="A16" s="74"/>
      <c r="B16" s="70" t="s">
        <v>14</v>
      </c>
      <c r="C16" s="70"/>
      <c r="D16" s="50" t="s">
        <v>15</v>
      </c>
      <c r="E16" s="51"/>
      <c r="F16" s="51"/>
      <c r="G16" s="51"/>
      <c r="H16" s="51" t="s">
        <v>72</v>
      </c>
      <c r="I16" s="52"/>
      <c r="J16" s="10">
        <v>190000</v>
      </c>
      <c r="K16" s="64">
        <f>SUM(J16:J20)</f>
        <v>920000</v>
      </c>
      <c r="L16" s="68"/>
    </row>
    <row r="17" spans="1:16" ht="14.1" customHeight="1">
      <c r="A17" s="74"/>
      <c r="B17" s="70"/>
      <c r="C17" s="70"/>
      <c r="D17" s="50"/>
      <c r="E17" s="51"/>
      <c r="F17" s="51"/>
      <c r="G17" s="51"/>
      <c r="H17" s="51" t="s">
        <v>74</v>
      </c>
      <c r="I17" s="52"/>
      <c r="J17" s="10">
        <v>285000</v>
      </c>
      <c r="K17" s="65"/>
      <c r="L17" s="68"/>
    </row>
    <row r="18" spans="1:16" ht="14.1" customHeight="1">
      <c r="A18" s="74"/>
      <c r="B18" s="70"/>
      <c r="C18" s="70"/>
      <c r="D18" s="50"/>
      <c r="E18" s="51"/>
      <c r="F18" s="51"/>
      <c r="G18" s="51"/>
      <c r="H18" s="51" t="s">
        <v>75</v>
      </c>
      <c r="I18" s="52"/>
      <c r="J18" s="10">
        <v>190000</v>
      </c>
      <c r="K18" s="65"/>
      <c r="L18" s="68"/>
    </row>
    <row r="19" spans="1:16" ht="14.1" customHeight="1">
      <c r="A19" s="74"/>
      <c r="B19" s="70"/>
      <c r="C19" s="70"/>
      <c r="D19" s="50"/>
      <c r="E19" s="51"/>
      <c r="F19" s="51"/>
      <c r="G19" s="51"/>
      <c r="H19" s="51" t="s">
        <v>77</v>
      </c>
      <c r="I19" s="52"/>
      <c r="J19" s="10">
        <v>175000</v>
      </c>
      <c r="K19" s="65"/>
      <c r="L19" s="68"/>
    </row>
    <row r="20" spans="1:16" ht="14.1" customHeight="1">
      <c r="A20" s="74"/>
      <c r="B20" s="70"/>
      <c r="C20" s="70"/>
      <c r="D20" s="50"/>
      <c r="E20" s="51"/>
      <c r="F20" s="51"/>
      <c r="G20" s="51"/>
      <c r="H20" s="53" t="s">
        <v>82</v>
      </c>
      <c r="I20" s="52"/>
      <c r="J20" s="10">
        <v>80000</v>
      </c>
      <c r="K20" s="66"/>
      <c r="L20" s="68"/>
    </row>
    <row r="21" spans="1:16" ht="14.1" customHeight="1">
      <c r="A21" s="74"/>
      <c r="B21" s="70" t="s">
        <v>16</v>
      </c>
      <c r="C21" s="70"/>
      <c r="D21" s="54" t="s">
        <v>17</v>
      </c>
      <c r="E21" s="55"/>
      <c r="F21" s="55"/>
      <c r="G21" s="55"/>
      <c r="H21" s="56"/>
      <c r="I21" s="57"/>
      <c r="J21" s="11"/>
      <c r="K21" s="64">
        <f>SUM(J21:J23)</f>
        <v>0</v>
      </c>
      <c r="L21" s="68"/>
    </row>
    <row r="22" spans="1:16" ht="14.1" customHeight="1">
      <c r="A22" s="74"/>
      <c r="B22" s="70"/>
      <c r="C22" s="70"/>
      <c r="D22" s="50"/>
      <c r="E22" s="51"/>
      <c r="F22" s="51"/>
      <c r="G22" s="51"/>
      <c r="H22" s="51"/>
      <c r="I22" s="52"/>
      <c r="J22" s="7"/>
      <c r="K22" s="65"/>
      <c r="L22" s="68"/>
    </row>
    <row r="23" spans="1:16" ht="14.1" customHeight="1">
      <c r="A23" s="74"/>
      <c r="B23" s="70"/>
      <c r="C23" s="70"/>
      <c r="D23" s="50"/>
      <c r="E23" s="51"/>
      <c r="F23" s="51"/>
      <c r="G23" s="51"/>
      <c r="H23" s="51"/>
      <c r="I23" s="52"/>
      <c r="J23" s="7"/>
      <c r="K23" s="66"/>
      <c r="L23" s="68"/>
    </row>
    <row r="24" spans="1:16" ht="14.1" customHeight="1">
      <c r="A24" s="74"/>
      <c r="B24" s="72" t="s">
        <v>18</v>
      </c>
      <c r="C24" s="73"/>
      <c r="D24" s="50" t="s">
        <v>19</v>
      </c>
      <c r="E24" s="51"/>
      <c r="F24" s="51"/>
      <c r="G24" s="51"/>
      <c r="H24" s="53" t="s">
        <v>65</v>
      </c>
      <c r="I24" s="102"/>
      <c r="J24" s="7">
        <v>224000</v>
      </c>
      <c r="K24" s="64">
        <f t="shared" ref="K24" si="0">SUM(J24:J26)</f>
        <v>343000</v>
      </c>
      <c r="L24" s="68"/>
    </row>
    <row r="25" spans="1:16" ht="14.1" customHeight="1">
      <c r="A25" s="74"/>
      <c r="B25" s="73"/>
      <c r="C25" s="73"/>
      <c r="D25" s="54"/>
      <c r="E25" s="55"/>
      <c r="F25" s="55"/>
      <c r="G25" s="55"/>
      <c r="H25" s="56"/>
      <c r="I25" s="57"/>
      <c r="J25" s="11"/>
      <c r="K25" s="65"/>
      <c r="L25" s="68"/>
      <c r="N25" s="13" t="s">
        <v>68</v>
      </c>
    </row>
    <row r="26" spans="1:16" ht="14.1" customHeight="1">
      <c r="A26" s="74"/>
      <c r="B26" s="73"/>
      <c r="C26" s="73"/>
      <c r="D26" s="58" t="s">
        <v>63</v>
      </c>
      <c r="E26" s="59"/>
      <c r="F26" s="59"/>
      <c r="G26" s="59"/>
      <c r="H26" s="53" t="s">
        <v>82</v>
      </c>
      <c r="I26" s="52"/>
      <c r="J26" s="16">
        <v>119000</v>
      </c>
      <c r="K26" s="66"/>
      <c r="L26" s="68"/>
      <c r="N26" s="30"/>
      <c r="O26" s="23" t="s">
        <v>85</v>
      </c>
      <c r="P26" s="24">
        <v>14000</v>
      </c>
    </row>
    <row r="27" spans="1:16" ht="14.1" customHeight="1">
      <c r="A27" s="74"/>
      <c r="B27" s="71" t="s">
        <v>20</v>
      </c>
      <c r="C27" s="70"/>
      <c r="D27" s="54" t="s">
        <v>21</v>
      </c>
      <c r="E27" s="55"/>
      <c r="F27" s="55"/>
      <c r="G27" s="55"/>
      <c r="H27" s="56"/>
      <c r="I27" s="57"/>
      <c r="J27" s="11"/>
      <c r="K27" s="64">
        <f t="shared" ref="K27" si="1">SUM(J27:J29)</f>
        <v>0</v>
      </c>
      <c r="L27" s="68"/>
      <c r="N27" s="20"/>
      <c r="O27" s="23" t="s">
        <v>86</v>
      </c>
      <c r="P27" s="24">
        <v>39000</v>
      </c>
    </row>
    <row r="28" spans="1:16" ht="14.1" customHeight="1">
      <c r="A28" s="74"/>
      <c r="B28" s="70"/>
      <c r="C28" s="70"/>
      <c r="D28" s="50"/>
      <c r="E28" s="51"/>
      <c r="F28" s="51"/>
      <c r="G28" s="51"/>
      <c r="H28" s="51"/>
      <c r="I28" s="52"/>
      <c r="J28" s="7"/>
      <c r="K28" s="65"/>
      <c r="L28" s="68"/>
      <c r="N28" s="31" t="s">
        <v>67</v>
      </c>
      <c r="O28" s="23" t="s">
        <v>87</v>
      </c>
      <c r="P28" s="24">
        <v>10000</v>
      </c>
    </row>
    <row r="29" spans="1:16" ht="14.1" customHeight="1">
      <c r="A29" s="74"/>
      <c r="B29" s="70"/>
      <c r="C29" s="70"/>
      <c r="D29" s="50"/>
      <c r="E29" s="51"/>
      <c r="F29" s="51"/>
      <c r="G29" s="51"/>
      <c r="H29" s="51"/>
      <c r="I29" s="52"/>
      <c r="J29" s="7"/>
      <c r="K29" s="66"/>
      <c r="L29" s="68"/>
      <c r="N29" s="20"/>
      <c r="O29" s="23" t="s">
        <v>88</v>
      </c>
      <c r="P29" s="24">
        <v>55000</v>
      </c>
    </row>
    <row r="30" spans="1:16" ht="14.1" customHeight="1" thickBot="1">
      <c r="A30" s="74"/>
      <c r="B30" s="70" t="s">
        <v>22</v>
      </c>
      <c r="C30" s="70"/>
      <c r="D30" s="48"/>
      <c r="E30" s="48"/>
      <c r="F30" s="48"/>
      <c r="G30" s="48"/>
      <c r="H30" s="48"/>
      <c r="I30" s="48"/>
      <c r="J30" s="7"/>
      <c r="K30" s="64">
        <f>SUM(J30:J31)</f>
        <v>0</v>
      </c>
      <c r="L30" s="68"/>
      <c r="N30" s="27"/>
      <c r="O30" s="28" t="s">
        <v>89</v>
      </c>
      <c r="P30" s="29">
        <v>1000</v>
      </c>
    </row>
    <row r="31" spans="1:16" ht="14.1" customHeight="1">
      <c r="A31" s="74"/>
      <c r="B31" s="70"/>
      <c r="C31" s="70"/>
      <c r="D31" s="48"/>
      <c r="E31" s="48"/>
      <c r="F31" s="48"/>
      <c r="G31" s="48"/>
      <c r="H31" s="48"/>
      <c r="I31" s="48"/>
      <c r="J31" s="7"/>
      <c r="K31" s="66"/>
      <c r="L31" s="68"/>
      <c r="N31" s="21"/>
      <c r="O31" s="25" t="s">
        <v>66</v>
      </c>
      <c r="P31" s="26">
        <f>SUM(P26:P30)</f>
        <v>119000</v>
      </c>
    </row>
    <row r="32" spans="1:16" ht="14.1" customHeight="1">
      <c r="A32" s="74"/>
      <c r="B32" s="44" t="s">
        <v>23</v>
      </c>
      <c r="C32" s="45"/>
      <c r="D32" s="45"/>
      <c r="E32" s="45"/>
      <c r="F32" s="45"/>
      <c r="G32" s="45"/>
      <c r="H32" s="45"/>
      <c r="I32" s="45"/>
      <c r="J32" s="46"/>
      <c r="K32" s="5"/>
      <c r="L32" s="68"/>
    </row>
    <row r="33" spans="1:12" ht="14.1" customHeight="1">
      <c r="A33" s="74"/>
      <c r="B33" s="44" t="s">
        <v>24</v>
      </c>
      <c r="C33" s="45"/>
      <c r="D33" s="45"/>
      <c r="E33" s="45"/>
      <c r="F33" s="45"/>
      <c r="G33" s="45"/>
      <c r="H33" s="45"/>
      <c r="I33" s="45"/>
      <c r="J33" s="46"/>
      <c r="K33" s="5">
        <f>K8+K16+K21+K24+K27+K30+K32</f>
        <v>1603000</v>
      </c>
      <c r="L33" s="69"/>
    </row>
    <row r="34" spans="1:12" ht="14.1" customHeight="1">
      <c r="A34" s="62" t="s">
        <v>25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5">
        <f>K6+K33</f>
        <v>1603000</v>
      </c>
    </row>
    <row r="36" spans="1:12">
      <c r="A36" t="s">
        <v>26</v>
      </c>
    </row>
    <row r="37" spans="1:12" ht="14.1" customHeight="1">
      <c r="A37" s="74" t="s">
        <v>27</v>
      </c>
      <c r="B37" s="47" t="s">
        <v>9</v>
      </c>
      <c r="C37" s="47"/>
      <c r="D37" s="47" t="s">
        <v>10</v>
      </c>
      <c r="E37" s="47"/>
      <c r="F37" s="47"/>
      <c r="G37" s="47"/>
      <c r="H37" s="47"/>
      <c r="I37" s="47"/>
      <c r="J37" s="3" t="s">
        <v>11</v>
      </c>
      <c r="K37" s="3" t="s">
        <v>12</v>
      </c>
      <c r="L37" s="67"/>
    </row>
    <row r="38" spans="1:12" ht="14.1" customHeight="1">
      <c r="A38" s="74"/>
      <c r="B38" s="70" t="s">
        <v>28</v>
      </c>
      <c r="C38" s="70"/>
      <c r="D38" s="50" t="s">
        <v>72</v>
      </c>
      <c r="E38" s="51"/>
      <c r="F38" s="51"/>
      <c r="G38" s="51"/>
      <c r="H38" s="51"/>
      <c r="I38" s="52"/>
      <c r="J38" s="32">
        <f>J8+J16+P26</f>
        <v>264000</v>
      </c>
      <c r="K38" s="64">
        <f>SUM(J38:J45)</f>
        <v>1603000</v>
      </c>
      <c r="L38" s="68"/>
    </row>
    <row r="39" spans="1:12" ht="14.1" customHeight="1">
      <c r="A39" s="74"/>
      <c r="B39" s="70"/>
      <c r="C39" s="70"/>
      <c r="D39" s="50" t="s">
        <v>74</v>
      </c>
      <c r="E39" s="51"/>
      <c r="F39" s="51"/>
      <c r="G39" s="51"/>
      <c r="H39" s="51"/>
      <c r="I39" s="52"/>
      <c r="J39" s="32">
        <f>J9+J17+P30</f>
        <v>366000</v>
      </c>
      <c r="K39" s="65"/>
      <c r="L39" s="68"/>
    </row>
    <row r="40" spans="1:12" ht="14.1" customHeight="1">
      <c r="A40" s="74"/>
      <c r="B40" s="70"/>
      <c r="C40" s="70"/>
      <c r="D40" s="50" t="s">
        <v>75</v>
      </c>
      <c r="E40" s="51"/>
      <c r="F40" s="51"/>
      <c r="G40" s="51"/>
      <c r="H40" s="51"/>
      <c r="I40" s="52"/>
      <c r="J40" s="32">
        <f>J10+J18+P27</f>
        <v>369000</v>
      </c>
      <c r="K40" s="65"/>
      <c r="L40" s="68"/>
    </row>
    <row r="41" spans="1:12" ht="14.1" customHeight="1">
      <c r="A41" s="74"/>
      <c r="B41" s="70"/>
      <c r="C41" s="70"/>
      <c r="D41" s="50" t="s">
        <v>77</v>
      </c>
      <c r="E41" s="51"/>
      <c r="F41" s="51"/>
      <c r="G41" s="51"/>
      <c r="H41" s="51"/>
      <c r="I41" s="52"/>
      <c r="J41" s="32">
        <f>J11+J19+P28</f>
        <v>245000</v>
      </c>
      <c r="K41" s="65"/>
      <c r="L41" s="68"/>
    </row>
    <row r="42" spans="1:12" ht="14.1" customHeight="1">
      <c r="A42" s="74"/>
      <c r="B42" s="70"/>
      <c r="C42" s="70"/>
      <c r="D42" s="103" t="s">
        <v>81</v>
      </c>
      <c r="E42" s="53"/>
      <c r="F42" s="53"/>
      <c r="G42" s="53"/>
      <c r="H42" s="53"/>
      <c r="I42" s="102"/>
      <c r="J42" s="32">
        <f>J20+J24+P29</f>
        <v>359000</v>
      </c>
      <c r="K42" s="65"/>
      <c r="L42" s="68"/>
    </row>
    <row r="43" spans="1:12" ht="14.1" customHeight="1">
      <c r="A43" s="74"/>
      <c r="B43" s="70"/>
      <c r="C43" s="70"/>
      <c r="D43" s="63"/>
      <c r="E43" s="63"/>
      <c r="F43" s="63"/>
      <c r="G43" s="63"/>
      <c r="H43" s="63"/>
      <c r="I43" s="63"/>
      <c r="J43" s="16"/>
      <c r="K43" s="65"/>
      <c r="L43" s="68"/>
    </row>
    <row r="44" spans="1:12" ht="14.1" customHeight="1">
      <c r="A44" s="74"/>
      <c r="B44" s="70"/>
      <c r="C44" s="70"/>
      <c r="D44" s="48"/>
      <c r="E44" s="48"/>
      <c r="F44" s="48"/>
      <c r="G44" s="48"/>
      <c r="H44" s="48"/>
      <c r="I44" s="48"/>
      <c r="J44" s="7"/>
      <c r="K44" s="65"/>
      <c r="L44" s="68"/>
    </row>
    <row r="45" spans="1:12" ht="14.1" customHeight="1">
      <c r="A45" s="74"/>
      <c r="B45" s="70"/>
      <c r="C45" s="70"/>
      <c r="D45" s="48"/>
      <c r="E45" s="48"/>
      <c r="F45" s="48"/>
      <c r="G45" s="48"/>
      <c r="H45" s="48"/>
      <c r="I45" s="48"/>
      <c r="J45" s="7"/>
      <c r="K45" s="66"/>
      <c r="L45" s="68"/>
    </row>
    <row r="46" spans="1:12" ht="14.1" customHeight="1">
      <c r="A46" s="74"/>
      <c r="B46" s="70" t="s">
        <v>29</v>
      </c>
      <c r="C46" s="70"/>
      <c r="D46" s="4" t="s">
        <v>30</v>
      </c>
      <c r="E46" s="45" t="s">
        <v>31</v>
      </c>
      <c r="F46" s="45"/>
      <c r="G46" s="45"/>
      <c r="H46" s="51"/>
      <c r="I46" s="52"/>
      <c r="J46" s="7"/>
      <c r="K46" s="64">
        <f>SUM(J46:J57)</f>
        <v>0</v>
      </c>
      <c r="L46" s="68"/>
    </row>
    <row r="47" spans="1:12" ht="14.1" customHeight="1">
      <c r="A47" s="74"/>
      <c r="B47" s="70"/>
      <c r="C47" s="70"/>
      <c r="D47" s="4" t="s">
        <v>32</v>
      </c>
      <c r="E47" s="45" t="s">
        <v>33</v>
      </c>
      <c r="F47" s="45"/>
      <c r="G47" s="45"/>
      <c r="H47" s="51"/>
      <c r="I47" s="52"/>
      <c r="J47" s="7"/>
      <c r="K47" s="65"/>
      <c r="L47" s="68"/>
    </row>
    <row r="48" spans="1:12" ht="14.1" customHeight="1">
      <c r="A48" s="74"/>
      <c r="B48" s="70"/>
      <c r="C48" s="70"/>
      <c r="D48" s="4" t="s">
        <v>34</v>
      </c>
      <c r="E48" s="45" t="s">
        <v>35</v>
      </c>
      <c r="F48" s="45"/>
      <c r="G48" s="45"/>
      <c r="H48" s="51"/>
      <c r="I48" s="52"/>
      <c r="J48" s="7"/>
      <c r="K48" s="65"/>
      <c r="L48" s="68"/>
    </row>
    <row r="49" spans="1:13" ht="14.1" customHeight="1">
      <c r="A49" s="74"/>
      <c r="B49" s="70"/>
      <c r="C49" s="70"/>
      <c r="D49" s="4" t="s">
        <v>36</v>
      </c>
      <c r="E49" s="45" t="s">
        <v>37</v>
      </c>
      <c r="F49" s="45"/>
      <c r="G49" s="45"/>
      <c r="H49" s="51"/>
      <c r="I49" s="52"/>
      <c r="J49" s="7"/>
      <c r="K49" s="65"/>
      <c r="L49" s="68"/>
    </row>
    <row r="50" spans="1:13" ht="14.1" customHeight="1">
      <c r="A50" s="74"/>
      <c r="B50" s="70"/>
      <c r="C50" s="70"/>
      <c r="D50" s="4" t="s">
        <v>38</v>
      </c>
      <c r="E50" s="45" t="s">
        <v>39</v>
      </c>
      <c r="F50" s="45"/>
      <c r="G50" s="45"/>
      <c r="H50" s="51"/>
      <c r="I50" s="52"/>
      <c r="J50" s="7"/>
      <c r="K50" s="65"/>
      <c r="L50" s="68"/>
    </row>
    <row r="51" spans="1:13" ht="14.1" customHeight="1">
      <c r="A51" s="74"/>
      <c r="B51" s="70"/>
      <c r="C51" s="70"/>
      <c r="D51" s="4" t="s">
        <v>40</v>
      </c>
      <c r="E51" s="45" t="s">
        <v>41</v>
      </c>
      <c r="F51" s="45"/>
      <c r="G51" s="45"/>
      <c r="H51" s="51"/>
      <c r="I51" s="52"/>
      <c r="J51" s="7"/>
      <c r="K51" s="65"/>
      <c r="L51" s="68"/>
    </row>
    <row r="52" spans="1:13" ht="14.1" customHeight="1">
      <c r="A52" s="74"/>
      <c r="B52" s="70"/>
      <c r="C52" s="70"/>
      <c r="D52" s="4" t="s">
        <v>42</v>
      </c>
      <c r="E52" s="45" t="s">
        <v>43</v>
      </c>
      <c r="F52" s="45"/>
      <c r="G52" s="45"/>
      <c r="H52" s="51"/>
      <c r="I52" s="52"/>
      <c r="J52" s="7"/>
      <c r="K52" s="65"/>
      <c r="L52" s="68"/>
    </row>
    <row r="53" spans="1:13" ht="14.1" customHeight="1">
      <c r="A53" s="74"/>
      <c r="B53" s="70"/>
      <c r="C53" s="70"/>
      <c r="D53" s="4" t="s">
        <v>44</v>
      </c>
      <c r="E53" s="45" t="s">
        <v>45</v>
      </c>
      <c r="F53" s="45"/>
      <c r="G53" s="45"/>
      <c r="H53" s="51"/>
      <c r="I53" s="52"/>
      <c r="J53" s="7"/>
      <c r="K53" s="65"/>
      <c r="L53" s="68"/>
    </row>
    <row r="54" spans="1:13" ht="14.1" customHeight="1">
      <c r="A54" s="74"/>
      <c r="B54" s="70"/>
      <c r="C54" s="70"/>
      <c r="D54" s="4" t="s">
        <v>46</v>
      </c>
      <c r="E54" s="45" t="s">
        <v>47</v>
      </c>
      <c r="F54" s="45"/>
      <c r="G54" s="45"/>
      <c r="H54" s="51"/>
      <c r="I54" s="52"/>
      <c r="J54" s="7"/>
      <c r="K54" s="65"/>
      <c r="L54" s="68"/>
    </row>
    <row r="55" spans="1:13" ht="14.1" customHeight="1">
      <c r="A55" s="74"/>
      <c r="B55" s="70"/>
      <c r="C55" s="70"/>
      <c r="D55" s="4" t="s">
        <v>48</v>
      </c>
      <c r="E55" s="45" t="s">
        <v>49</v>
      </c>
      <c r="F55" s="45"/>
      <c r="G55" s="45"/>
      <c r="H55" s="51"/>
      <c r="I55" s="52"/>
      <c r="J55" s="7"/>
      <c r="K55" s="65"/>
      <c r="L55" s="68"/>
    </row>
    <row r="56" spans="1:13" ht="14.1" customHeight="1">
      <c r="A56" s="74"/>
      <c r="B56" s="70"/>
      <c r="C56" s="70"/>
      <c r="D56" s="4" t="s">
        <v>50</v>
      </c>
      <c r="E56" s="45" t="s">
        <v>51</v>
      </c>
      <c r="F56" s="45"/>
      <c r="G56" s="45"/>
      <c r="H56" s="51"/>
      <c r="I56" s="52"/>
      <c r="J56" s="7"/>
      <c r="K56" s="65"/>
      <c r="L56" s="68"/>
    </row>
    <row r="57" spans="1:13" ht="14.1" customHeight="1">
      <c r="A57" s="74"/>
      <c r="B57" s="70"/>
      <c r="C57" s="70"/>
      <c r="D57" s="4" t="s">
        <v>52</v>
      </c>
      <c r="E57" s="45" t="s">
        <v>53</v>
      </c>
      <c r="F57" s="45"/>
      <c r="G57" s="45"/>
      <c r="H57" s="51"/>
      <c r="I57" s="52"/>
      <c r="J57" s="7"/>
      <c r="K57" s="66"/>
      <c r="L57" s="68"/>
    </row>
    <row r="58" spans="1:13" ht="14.1" customHeight="1">
      <c r="A58" s="74"/>
      <c r="B58" s="62" t="s">
        <v>54</v>
      </c>
      <c r="C58" s="62"/>
      <c r="D58" s="62"/>
      <c r="E58" s="62"/>
      <c r="F58" s="62"/>
      <c r="G58" s="62"/>
      <c r="H58" s="62"/>
      <c r="I58" s="62"/>
      <c r="J58" s="62"/>
      <c r="K58" s="5">
        <f>K38+K46</f>
        <v>1603000</v>
      </c>
      <c r="L58" s="69"/>
    </row>
    <row r="59" spans="1:13" ht="14.1" customHeight="1">
      <c r="A59" s="62" t="s">
        <v>55</v>
      </c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5">
        <f>L34-K58</f>
        <v>0</v>
      </c>
      <c r="M59" s="8" t="str">
        <f>IF(L59=L60+L61,"","←繰越額が通帳残＋現金と一致していません")</f>
        <v/>
      </c>
    </row>
    <row r="60" spans="1:13" ht="14.1" customHeight="1">
      <c r="J60" s="62" t="s">
        <v>56</v>
      </c>
      <c r="K60" s="62"/>
      <c r="L60" s="5"/>
      <c r="M60" t="s">
        <v>57</v>
      </c>
    </row>
    <row r="61" spans="1:13" ht="14.1" customHeight="1">
      <c r="J61" s="62" t="s">
        <v>58</v>
      </c>
      <c r="K61" s="62"/>
      <c r="L61" s="5"/>
      <c r="M61" t="s">
        <v>59</v>
      </c>
    </row>
    <row r="63" spans="1:13">
      <c r="A63" t="s">
        <v>60</v>
      </c>
    </row>
    <row r="64" spans="1:13" ht="14.45" customHeight="1">
      <c r="B64" s="62" t="s">
        <v>61</v>
      </c>
      <c r="C64" s="62"/>
      <c r="D64" s="101" t="s">
        <v>93</v>
      </c>
      <c r="E64" s="45"/>
      <c r="F64" s="45"/>
      <c r="G64" s="45"/>
      <c r="H64" s="45"/>
      <c r="I64" s="46"/>
      <c r="J64" s="9">
        <v>50000</v>
      </c>
      <c r="K64" s="64">
        <f>SUM(J64:J65)</f>
        <v>150000</v>
      </c>
    </row>
    <row r="65" spans="2:11" ht="14.45" customHeight="1">
      <c r="B65" s="62"/>
      <c r="C65" s="62"/>
      <c r="D65" s="101" t="s">
        <v>94</v>
      </c>
      <c r="E65" s="45"/>
      <c r="F65" s="45"/>
      <c r="G65" s="45"/>
      <c r="H65" s="45"/>
      <c r="I65" s="46"/>
      <c r="J65" s="9">
        <v>100000</v>
      </c>
      <c r="K65" s="66"/>
    </row>
  </sheetData>
  <mergeCells count="115">
    <mergeCell ref="L6:L33"/>
    <mergeCell ref="L37:L58"/>
    <mergeCell ref="B38:C45"/>
    <mergeCell ref="B8:C15"/>
    <mergeCell ref="B64:C65"/>
    <mergeCell ref="B27:C29"/>
    <mergeCell ref="B30:C31"/>
    <mergeCell ref="B21:C23"/>
    <mergeCell ref="B24:C26"/>
    <mergeCell ref="B46:C57"/>
    <mergeCell ref="B16:C20"/>
    <mergeCell ref="A59:K59"/>
    <mergeCell ref="J60:K60"/>
    <mergeCell ref="J61:K61"/>
    <mergeCell ref="D64:G64"/>
    <mergeCell ref="H64:I64"/>
    <mergeCell ref="D65:G65"/>
    <mergeCell ref="H65:I65"/>
    <mergeCell ref="A7:A33"/>
    <mergeCell ref="A37:A58"/>
    <mergeCell ref="K8:K15"/>
    <mergeCell ref="K16:K20"/>
    <mergeCell ref="K21:K23"/>
    <mergeCell ref="K24:K26"/>
    <mergeCell ref="K27:K29"/>
    <mergeCell ref="K30:K31"/>
    <mergeCell ref="K38:K45"/>
    <mergeCell ref="K46:K57"/>
    <mergeCell ref="K64:K65"/>
    <mergeCell ref="E54:G54"/>
    <mergeCell ref="H54:I54"/>
    <mergeCell ref="E55:G55"/>
    <mergeCell ref="H55:I55"/>
    <mergeCell ref="E56:G56"/>
    <mergeCell ref="H56:I56"/>
    <mergeCell ref="E57:G57"/>
    <mergeCell ref="H57:I57"/>
    <mergeCell ref="B58:J58"/>
    <mergeCell ref="E49:G49"/>
    <mergeCell ref="H49:I49"/>
    <mergeCell ref="E50:G50"/>
    <mergeCell ref="H50:I50"/>
    <mergeCell ref="E51:G51"/>
    <mergeCell ref="H51:I51"/>
    <mergeCell ref="E52:G52"/>
    <mergeCell ref="H52:I52"/>
    <mergeCell ref="E53:G53"/>
    <mergeCell ref="H53:I53"/>
    <mergeCell ref="D43:I43"/>
    <mergeCell ref="D44:I44"/>
    <mergeCell ref="D45:I45"/>
    <mergeCell ref="E46:G46"/>
    <mergeCell ref="H46:I46"/>
    <mergeCell ref="E47:G47"/>
    <mergeCell ref="H47:I47"/>
    <mergeCell ref="E48:G48"/>
    <mergeCell ref="H48:I48"/>
    <mergeCell ref="B33:J33"/>
    <mergeCell ref="A34:K34"/>
    <mergeCell ref="B37:C37"/>
    <mergeCell ref="D37:I37"/>
    <mergeCell ref="D38:I38"/>
    <mergeCell ref="D39:I39"/>
    <mergeCell ref="D40:I40"/>
    <mergeCell ref="D41:I41"/>
    <mergeCell ref="D42:I42"/>
    <mergeCell ref="D27:G27"/>
    <mergeCell ref="H27:I27"/>
    <mergeCell ref="D28:G28"/>
    <mergeCell ref="H28:I28"/>
    <mergeCell ref="D29:G29"/>
    <mergeCell ref="H29:I29"/>
    <mergeCell ref="D30:I30"/>
    <mergeCell ref="D31:I31"/>
    <mergeCell ref="B32:J32"/>
    <mergeCell ref="D22:G22"/>
    <mergeCell ref="H22:I22"/>
    <mergeCell ref="D23:G23"/>
    <mergeCell ref="H23:I23"/>
    <mergeCell ref="D24:G24"/>
    <mergeCell ref="H24:I24"/>
    <mergeCell ref="D25:G25"/>
    <mergeCell ref="H25:I25"/>
    <mergeCell ref="D26:G26"/>
    <mergeCell ref="H26:I26"/>
    <mergeCell ref="D17:G17"/>
    <mergeCell ref="H17:I17"/>
    <mergeCell ref="D18:G18"/>
    <mergeCell ref="H18:I18"/>
    <mergeCell ref="D19:G19"/>
    <mergeCell ref="H19:I19"/>
    <mergeCell ref="D20:G20"/>
    <mergeCell ref="H20:I20"/>
    <mergeCell ref="D21:G21"/>
    <mergeCell ref="H21:I21"/>
    <mergeCell ref="D8:I8"/>
    <mergeCell ref="D9:I9"/>
    <mergeCell ref="D10:I10"/>
    <mergeCell ref="D11:I11"/>
    <mergeCell ref="D12:I12"/>
    <mergeCell ref="D13:I13"/>
    <mergeCell ref="D14:I14"/>
    <mergeCell ref="D15:I15"/>
    <mergeCell ref="D16:G16"/>
    <mergeCell ref="H16:I16"/>
    <mergeCell ref="F1:G1"/>
    <mergeCell ref="H1:J1"/>
    <mergeCell ref="A3:B3"/>
    <mergeCell ref="C3:E3"/>
    <mergeCell ref="G3:H3"/>
    <mergeCell ref="A4:B4"/>
    <mergeCell ref="C4:H4"/>
    <mergeCell ref="A6:J6"/>
    <mergeCell ref="B7:C7"/>
    <mergeCell ref="D7:I7"/>
  </mergeCells>
  <phoneticPr fontId="8"/>
  <dataValidations count="1">
    <dataValidation type="list" allowBlank="1" showInputMessage="1" showErrorMessage="1" sqref="H1:J1" xr:uid="{00000000-0002-0000-0000-000000000000}">
      <formula1>"年度　収支予算書（案）,年度　収支決算書（案）,年度　収支決算書（見込み）"</formula1>
    </dataValidation>
  </dataValidations>
  <pageMargins left="0.62986111111111098" right="0.31458333333333299" top="0.31458333333333299" bottom="0.31458333333333299" header="0.196527777777778" footer="0.196527777777778"/>
  <pageSetup paperSize="9" scale="9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決算書</vt:lpstr>
      <vt:lpstr>予算書</vt:lpstr>
      <vt:lpstr>⇒記入例⇒</vt:lpstr>
      <vt:lpstr>2024決算　記入例</vt:lpstr>
      <vt:lpstr>2025予算書　記入例</vt:lpstr>
      <vt:lpstr>'2024決算　記入例'!Print_Area</vt:lpstr>
      <vt:lpstr>'2025予算書　記入例'!Print_Area</vt:lpstr>
      <vt:lpstr>決算書!Print_Area</vt:lpstr>
      <vt:lpstr>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KIZU Hirofumi</dc:creator>
  <cp:lastModifiedBy>owner</cp:lastModifiedBy>
  <cp:lastPrinted>2023-01-30T12:55:33Z</cp:lastPrinted>
  <dcterms:created xsi:type="dcterms:W3CDTF">2022-02-04T05:12:00Z</dcterms:created>
  <dcterms:modified xsi:type="dcterms:W3CDTF">2025-05-15T05:47:15Z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